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xeniumagmuenchen-my.sharepoint.com/personal/michael_westphal_xenium_com/Documents/Dokumente/ProBono - TuS Bad Aibling/Dokumente/Infothek/Statistiken/Vereinsrekorde/"/>
    </mc:Choice>
  </mc:AlternateContent>
  <xr:revisionPtr revIDLastSave="0" documentId="8_{6DA4CD1A-1C29-4F56-9858-43FAB5BE5DD3}" xr6:coauthVersionLast="47" xr6:coauthVersionMax="47" xr10:uidLastSave="{00000000-0000-0000-0000-000000000000}"/>
  <bookViews>
    <workbookView xWindow="-98" yWindow="-98" windowWidth="19396" windowHeight="11475" xr2:uid="{EADB200C-C317-4079-9652-08D3B6E6D6BE}"/>
  </bookViews>
  <sheets>
    <sheet name="Sheet1" sheetId="1" r:id="rId1"/>
  </sheets>
  <definedNames>
    <definedName name="_xlnm._FilterDatabase" localSheetId="0" hidden="1">Sheet1!$A$1:$K$752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3" i="1" l="1"/>
  <c r="I610" i="1"/>
  <c r="I607" i="1"/>
  <c r="I196" i="1"/>
  <c r="I38" i="1"/>
  <c r="I78" i="1"/>
  <c r="I116" i="1"/>
  <c r="I441" i="1"/>
  <c r="I236" i="1"/>
  <c r="I705" i="1"/>
  <c r="I704" i="1"/>
  <c r="I682" i="1"/>
  <c r="I676" i="1"/>
  <c r="I309" i="1"/>
  <c r="I303" i="1"/>
  <c r="I271" i="1"/>
  <c r="I254" i="1"/>
  <c r="I575" i="1"/>
  <c r="I157" i="1"/>
  <c r="I79" i="1"/>
  <c r="I121" i="1"/>
  <c r="I67" i="1"/>
  <c r="I478" i="1"/>
  <c r="I188" i="1"/>
  <c r="I149" i="1"/>
  <c r="I106" i="1"/>
  <c r="I122" i="1"/>
  <c r="I80" i="1"/>
  <c r="I56" i="1"/>
  <c r="I470" i="1"/>
  <c r="I490" i="1"/>
  <c r="I489" i="1"/>
  <c r="I75" i="1"/>
  <c r="I248" i="1"/>
  <c r="I246" i="1"/>
  <c r="I264" i="1"/>
  <c r="I280" i="1"/>
  <c r="I273" i="1"/>
  <c r="I620" i="1"/>
  <c r="I654" i="1"/>
  <c r="I288" i="1"/>
  <c r="I312" i="1"/>
  <c r="I332" i="1"/>
  <c r="I686" i="1"/>
  <c r="I710" i="1"/>
  <c r="I707" i="1"/>
  <c r="I608" i="1"/>
  <c r="I644" i="1"/>
  <c r="I235" i="1"/>
  <c r="I37" i="1"/>
  <c r="I59" i="1"/>
  <c r="I290" i="1"/>
  <c r="I618" i="1"/>
  <c r="I582" i="1"/>
  <c r="I99" i="1"/>
  <c r="I452" i="1"/>
  <c r="I421" i="1"/>
  <c r="I34" i="1"/>
  <c r="I346" i="1"/>
  <c r="I228" i="1"/>
  <c r="I208" i="1"/>
  <c r="H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09" i="1"/>
  <c r="I708" i="1"/>
  <c r="I706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5" i="1"/>
  <c r="I684" i="1"/>
  <c r="I683" i="1"/>
  <c r="I681" i="1"/>
  <c r="I680" i="1"/>
  <c r="I679" i="1"/>
  <c r="I678" i="1"/>
  <c r="I677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3" i="1"/>
  <c r="I652" i="1"/>
  <c r="I651" i="1"/>
  <c r="I650" i="1"/>
  <c r="I649" i="1"/>
  <c r="I648" i="1"/>
  <c r="I647" i="1"/>
  <c r="I646" i="1"/>
  <c r="I645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19" i="1"/>
  <c r="I617" i="1"/>
  <c r="I616" i="1"/>
  <c r="I615" i="1"/>
  <c r="I614" i="1"/>
  <c r="I613" i="1"/>
  <c r="I612" i="1"/>
  <c r="I611" i="1"/>
  <c r="I609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1" i="1"/>
  <c r="I580" i="1"/>
  <c r="I579" i="1"/>
  <c r="I578" i="1"/>
  <c r="I577" i="1"/>
  <c r="I576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88" i="1"/>
  <c r="I487" i="1"/>
  <c r="I486" i="1"/>
  <c r="I485" i="1"/>
  <c r="I484" i="1"/>
  <c r="I483" i="1"/>
  <c r="I482" i="1"/>
  <c r="I481" i="1"/>
  <c r="I480" i="1"/>
  <c r="I479" i="1"/>
  <c r="I477" i="1"/>
  <c r="I476" i="1"/>
  <c r="I475" i="1"/>
  <c r="I474" i="1"/>
  <c r="I473" i="1"/>
  <c r="I472" i="1"/>
  <c r="I471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1" i="1"/>
  <c r="I450" i="1"/>
  <c r="I449" i="1"/>
  <c r="I448" i="1"/>
  <c r="I447" i="1"/>
  <c r="I446" i="1"/>
  <c r="I445" i="1"/>
  <c r="I444" i="1"/>
  <c r="I443" i="1"/>
  <c r="I442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1" i="1"/>
  <c r="I310" i="1"/>
  <c r="I308" i="1"/>
  <c r="I307" i="1"/>
  <c r="I306" i="1"/>
  <c r="I305" i="1"/>
  <c r="I304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89" i="1"/>
  <c r="I287" i="1"/>
  <c r="I286" i="1"/>
  <c r="I285" i="1"/>
  <c r="I284" i="1"/>
  <c r="I283" i="1"/>
  <c r="I282" i="1"/>
  <c r="I281" i="1"/>
  <c r="I279" i="1"/>
  <c r="I278" i="1"/>
  <c r="I277" i="1"/>
  <c r="I276" i="1"/>
  <c r="I275" i="1"/>
  <c r="I274" i="1"/>
  <c r="I272" i="1"/>
  <c r="I270" i="1"/>
  <c r="I269" i="1"/>
  <c r="I268" i="1"/>
  <c r="I267" i="1"/>
  <c r="I266" i="1"/>
  <c r="I265" i="1"/>
  <c r="I263" i="1"/>
  <c r="I262" i="1"/>
  <c r="I261" i="1"/>
  <c r="I260" i="1"/>
  <c r="I259" i="1"/>
  <c r="I258" i="1"/>
  <c r="I257" i="1"/>
  <c r="I256" i="1"/>
  <c r="I255" i="1"/>
  <c r="I253" i="1"/>
  <c r="I252" i="1"/>
  <c r="I251" i="1"/>
  <c r="I250" i="1"/>
  <c r="I249" i="1"/>
  <c r="I247" i="1"/>
  <c r="I245" i="1"/>
  <c r="I244" i="1"/>
  <c r="I243" i="1"/>
  <c r="I242" i="1"/>
  <c r="I241" i="1"/>
  <c r="I239" i="1"/>
  <c r="I240" i="1"/>
  <c r="I238" i="1"/>
  <c r="I237" i="1"/>
  <c r="I234" i="1"/>
  <c r="I233" i="1"/>
  <c r="I232" i="1"/>
  <c r="I231" i="1"/>
  <c r="I230" i="1"/>
  <c r="I229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7" i="1"/>
  <c r="I206" i="1"/>
  <c r="I205" i="1"/>
  <c r="I204" i="1"/>
  <c r="I203" i="1"/>
  <c r="I202" i="1"/>
  <c r="I201" i="1"/>
  <c r="I200" i="1"/>
  <c r="I199" i="1"/>
  <c r="I198" i="1"/>
  <c r="I197" i="1"/>
  <c r="I195" i="1"/>
  <c r="I194" i="1"/>
  <c r="I193" i="1"/>
  <c r="I192" i="1"/>
  <c r="I191" i="1"/>
  <c r="I190" i="1"/>
  <c r="I189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6" i="1"/>
  <c r="I155" i="1"/>
  <c r="I154" i="1"/>
  <c r="I153" i="1"/>
  <c r="I152" i="1"/>
  <c r="I151" i="1"/>
  <c r="I150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77" i="1"/>
  <c r="I76" i="1"/>
  <c r="I74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Name, Vorname(X/XXX)</author>
  </authors>
  <commentList>
    <comment ref="A405" authorId="0" shapeId="0" xr:uid="{3CCA6BDD-BB8A-4506-83E5-0C94CFD668C5}">
      <text>
        <r>
          <rPr>
            <b/>
            <sz val="8"/>
            <color indexed="81"/>
            <rFont val="Tahoma"/>
            <family val="2"/>
          </rPr>
          <t xml:space="preserve">Einzelergebnisse fehlen
</t>
        </r>
      </text>
    </comment>
  </commentList>
</comments>
</file>

<file path=xl/sharedStrings.xml><?xml version="1.0" encoding="utf-8"?>
<sst xmlns="http://schemas.openxmlformats.org/spreadsheetml/2006/main" count="5300" uniqueCount="1649">
  <si>
    <t>Fritsch, Markus</t>
  </si>
  <si>
    <t>3:16,75</t>
  </si>
  <si>
    <t>Kopp, Christoph</t>
  </si>
  <si>
    <t>7,23</t>
  </si>
  <si>
    <t>25.03.00</t>
  </si>
  <si>
    <t>1,00</t>
  </si>
  <si>
    <t>16.09.00</t>
  </si>
  <si>
    <t>848 (8,87 - 3,36 - 0,84 - 22,5)</t>
  </si>
  <si>
    <t>Summe</t>
  </si>
  <si>
    <t>Leistung</t>
  </si>
  <si>
    <t>Name</t>
  </si>
  <si>
    <t>Jg.</t>
  </si>
  <si>
    <t>Datum</t>
  </si>
  <si>
    <t>Ort</t>
  </si>
  <si>
    <t>x</t>
  </si>
  <si>
    <t>Klasse</t>
  </si>
  <si>
    <t xml:space="preserve">N     </t>
  </si>
  <si>
    <t>JJ</t>
  </si>
  <si>
    <t>Disziplin</t>
  </si>
  <si>
    <t>Kommentar</t>
  </si>
  <si>
    <t>.</t>
  </si>
  <si>
    <t>Frauen</t>
  </si>
  <si>
    <t>Rekorde (Mannschaften) - Frauen</t>
  </si>
  <si>
    <t>50,32</t>
  </si>
  <si>
    <t>Niedermeier, Stefanie(93); Reichelt, Lara(93); Kappel, Isabella(94); Wackerle, Anja(93)</t>
  </si>
  <si>
    <t>..</t>
  </si>
  <si>
    <t>10.07.10</t>
  </si>
  <si>
    <t>Hof</t>
  </si>
  <si>
    <t>4 x 100 m</t>
  </si>
  <si>
    <t>1:52,96</t>
  </si>
  <si>
    <t>Loeken, Carmen(88); Arbinger, Amelie(91); Lange, Marie(90); Arbinger, Stephanie(88)</t>
  </si>
  <si>
    <t>28.01.07</t>
  </si>
  <si>
    <t>München</t>
  </si>
  <si>
    <t>4 x 200 m</t>
  </si>
  <si>
    <t>7:20,52</t>
  </si>
  <si>
    <t>Lohr, Astrid (69), Hartmann, Hedwig (68), Cox, Christina (68)</t>
  </si>
  <si>
    <t>12.07.85</t>
  </si>
  <si>
    <t>Rosenheim</t>
  </si>
  <si>
    <t>3 x 800 m</t>
  </si>
  <si>
    <t>11.496*</t>
  </si>
  <si>
    <t>Steinborn, Bettina (77) 4.695, Mahr, Claudia (79) 3.538, Schauer, Steffi (79) 3.263</t>
  </si>
  <si>
    <t>07/08.05.97</t>
  </si>
  <si>
    <t>Vaterstetten</t>
  </si>
  <si>
    <t>Mannschaft Siebenkampf</t>
  </si>
  <si>
    <t>Speer(alt) bis incl. 98</t>
  </si>
  <si>
    <t>Rekorde (Einzeldisziplinen) - Frauen</t>
  </si>
  <si>
    <t>8,28</t>
  </si>
  <si>
    <t>Arbinger, Amelie</t>
  </si>
  <si>
    <t>91</t>
  </si>
  <si>
    <t>04.02.07</t>
  </si>
  <si>
    <t>60 m</t>
  </si>
  <si>
    <t>12,84</t>
  </si>
  <si>
    <t>20.06.07</t>
  </si>
  <si>
    <t>Germering</t>
  </si>
  <si>
    <t>100 m</t>
  </si>
  <si>
    <t>12,6</t>
  </si>
  <si>
    <t>Antretter, Monika</t>
  </si>
  <si>
    <t>56</t>
  </si>
  <si>
    <t>11.05.75</t>
  </si>
  <si>
    <t>Bad Aibling</t>
  </si>
  <si>
    <t>Riedl, Elisabeth</t>
  </si>
  <si>
    <t>66</t>
  </si>
  <si>
    <t>17.06.81</t>
  </si>
  <si>
    <t>Wasserburg</t>
  </si>
  <si>
    <t>25,92</t>
  </si>
  <si>
    <t>30.06.07</t>
  </si>
  <si>
    <t>200 m</t>
  </si>
  <si>
    <t>Steinborn, Bettina</t>
  </si>
  <si>
    <t>77</t>
  </si>
  <si>
    <t>Garmisch-Part.</t>
  </si>
  <si>
    <t>59,43</t>
  </si>
  <si>
    <t>Klasna, Nicole</t>
  </si>
  <si>
    <t>93</t>
  </si>
  <si>
    <t>26.06.10</t>
  </si>
  <si>
    <t>400 m</t>
  </si>
  <si>
    <t>2:15,03</t>
  </si>
  <si>
    <t>23.05.10</t>
  </si>
  <si>
    <t>Brixen</t>
  </si>
  <si>
    <t>800 m</t>
  </si>
  <si>
    <t>Schumacher, Kristina</t>
  </si>
  <si>
    <t>82</t>
  </si>
  <si>
    <t>1500 m</t>
  </si>
  <si>
    <t>Hübner, Petra</t>
  </si>
  <si>
    <t>59</t>
  </si>
  <si>
    <t>Illertissen</t>
  </si>
  <si>
    <t>3000 m</t>
  </si>
  <si>
    <t>18:21,20</t>
  </si>
  <si>
    <t>22.05.87</t>
  </si>
  <si>
    <t>Feldkirchen</t>
  </si>
  <si>
    <t>5000 m</t>
  </si>
  <si>
    <t>1:41:42</t>
  </si>
  <si>
    <t>Paulacher, Melanie</t>
  </si>
  <si>
    <t>81</t>
  </si>
  <si>
    <t>28.05.00</t>
  </si>
  <si>
    <t>Prien</t>
  </si>
  <si>
    <t>Halbmarathon</t>
  </si>
  <si>
    <t>3:06:03</t>
  </si>
  <si>
    <t>30.09.89</t>
  </si>
  <si>
    <t>Mondsee</t>
  </si>
  <si>
    <t>Marathon</t>
  </si>
  <si>
    <t>15,18</t>
  </si>
  <si>
    <t>27.09.97</t>
  </si>
  <si>
    <t>100 m Hürden</t>
  </si>
  <si>
    <t>63,21</t>
  </si>
  <si>
    <t>Gremm, Daniela</t>
  </si>
  <si>
    <t>88</t>
  </si>
  <si>
    <t>24.07.10</t>
  </si>
  <si>
    <t>400 m Hürden</t>
  </si>
  <si>
    <t>1,71</t>
  </si>
  <si>
    <t>Rößler, Andrea</t>
  </si>
  <si>
    <t>68</t>
  </si>
  <si>
    <t>08.07.84</t>
  </si>
  <si>
    <t>Hochsprung</t>
  </si>
  <si>
    <t>3,70</t>
  </si>
  <si>
    <t>Horn, Elena</t>
  </si>
  <si>
    <t>87</t>
  </si>
  <si>
    <t>06.05.07</t>
  </si>
  <si>
    <t>Regensburg</t>
  </si>
  <si>
    <t>Stabhochsprung</t>
  </si>
  <si>
    <t>5,87</t>
  </si>
  <si>
    <t>30.07.95</t>
  </si>
  <si>
    <t>M. Schwaben</t>
  </si>
  <si>
    <t>Weitsprung</t>
  </si>
  <si>
    <t>9,82</t>
  </si>
  <si>
    <t>05.05.92</t>
  </si>
  <si>
    <t>Burghausen</t>
  </si>
  <si>
    <t>Dreisprung</t>
  </si>
  <si>
    <t>14,77</t>
  </si>
  <si>
    <t>Großer, Bianca</t>
  </si>
  <si>
    <t>80</t>
  </si>
  <si>
    <t>25.07.04</t>
  </si>
  <si>
    <t>Kugelstoß (4kg)</t>
  </si>
  <si>
    <t>39,32</t>
  </si>
  <si>
    <t>10.07.04</t>
  </si>
  <si>
    <t>Diskuswurf (1kg)</t>
  </si>
  <si>
    <t>26,16</t>
  </si>
  <si>
    <t>Loeken, Carmen</t>
  </si>
  <si>
    <t>30.05.04</t>
  </si>
  <si>
    <t>Moosach</t>
  </si>
  <si>
    <t>Hammerwurf (4kg)</t>
  </si>
  <si>
    <t>37,11</t>
  </si>
  <si>
    <t>Arbinger, Stephanie</t>
  </si>
  <si>
    <t>26.05.07</t>
  </si>
  <si>
    <t>Speerwurf (600g)</t>
  </si>
  <si>
    <t>Neuer Speer</t>
  </si>
  <si>
    <t>51,20*</t>
  </si>
  <si>
    <t>Gerzer, Brigitte</t>
  </si>
  <si>
    <t>64</t>
  </si>
  <si>
    <t>31.05.81</t>
  </si>
  <si>
    <t>4.931*(15,20 - 1,69 - 12,49 - 25,92 / 5,32 - 37,50 - 2:45,69)</t>
  </si>
  <si>
    <t>07/08.06.97</t>
  </si>
  <si>
    <t>Siebenkampf (100mH-Hoch-Kugel-200m / Weit-Speer-800m)</t>
  </si>
  <si>
    <t>10,61</t>
  </si>
  <si>
    <t>05.06.06</t>
  </si>
  <si>
    <t>Bozen</t>
  </si>
  <si>
    <t>80 m</t>
  </si>
  <si>
    <t>19,45</t>
  </si>
  <si>
    <t>10.05.08</t>
  </si>
  <si>
    <t>150 m</t>
  </si>
  <si>
    <t>41,83</t>
  </si>
  <si>
    <t>24.04.10</t>
  </si>
  <si>
    <t>Gilching</t>
  </si>
  <si>
    <t>300 m</t>
  </si>
  <si>
    <t>Ingolstadt</t>
  </si>
  <si>
    <t>1000 m</t>
  </si>
  <si>
    <t>37:11,0</t>
  </si>
  <si>
    <t>1987</t>
  </si>
  <si>
    <t>datum</t>
  </si>
  <si>
    <t>15.052 m</t>
  </si>
  <si>
    <t>17.10.88</t>
  </si>
  <si>
    <t>Stundenlauf</t>
  </si>
  <si>
    <t>1.956h(13,2 - 5,44 - 10,75)</t>
  </si>
  <si>
    <t>Hartmann, Hedwig</t>
  </si>
  <si>
    <t>20.07.85</t>
  </si>
  <si>
    <t>Dreikampf (100m-Weit-Kugel)</t>
  </si>
  <si>
    <t>3.027 (15,35 - 1,67 - 12,40 - 26,84)</t>
  </si>
  <si>
    <t>25.05.96</t>
  </si>
  <si>
    <t>Vierkampf (100mH-Hoch-Kugel-200m)</t>
  </si>
  <si>
    <t>WJA</t>
  </si>
  <si>
    <t>Rekorde (Mannschaften) - weibliche Jugend A</t>
  </si>
  <si>
    <t>19.135h*</t>
  </si>
  <si>
    <t>Hartmann, Hedwig (68) 6.730, Cox, Christina (68) 6.578, Kunze, Barbara (68) 5.827</t>
  </si>
  <si>
    <t>14/15.09.85</t>
  </si>
  <si>
    <t>Punktzahl??</t>
  </si>
  <si>
    <t>Rekorde (Einzeldisziplinen) - weibliche Jugend A</t>
  </si>
  <si>
    <t>15,28</t>
  </si>
  <si>
    <t>05.10.85</t>
  </si>
  <si>
    <t>63,98</t>
  </si>
  <si>
    <t>27.05.07</t>
  </si>
  <si>
    <t>3,60</t>
  </si>
  <si>
    <t>29.07.06</t>
  </si>
  <si>
    <t>Nürnberg</t>
  </si>
  <si>
    <t>12,94</t>
  </si>
  <si>
    <t>04.05.96</t>
  </si>
  <si>
    <t>40,70</t>
  </si>
  <si>
    <t>22.07.84</t>
  </si>
  <si>
    <t>Innsbruck</t>
  </si>
  <si>
    <t>4.677*(15,68 - 1,68 - 11,50 - 27,00 / 5,27 - 38,32 - 2:48,02)</t>
  </si>
  <si>
    <t>20/21.07.96</t>
  </si>
  <si>
    <t>Wunsiedel</t>
  </si>
  <si>
    <t>WJB</t>
  </si>
  <si>
    <t>Rekorde (Mannschaften) - weibliche Jugend B</t>
  </si>
  <si>
    <t>1:54,61</t>
  </si>
  <si>
    <t xml:space="preserve">Niedermeier, Stefanie(93); Stich, Anna-Lena(94); Wagner, Leonie(94); Kappel, Isabella(94) </t>
  </si>
  <si>
    <t>10.01.10</t>
  </si>
  <si>
    <t>11.050*</t>
  </si>
  <si>
    <t>Rieck, Nicola (80) 3.907, Holecek, Adeline (81) 3.619, Mahr, Claudia (79) 3.524</t>
  </si>
  <si>
    <t>25/26.05.96</t>
  </si>
  <si>
    <t>Rekorde (Einzeldisziplinen) - weibliche Jugend B</t>
  </si>
  <si>
    <t>9,28</t>
  </si>
  <si>
    <t>29.01.94</t>
  </si>
  <si>
    <t>60 m Hürden</t>
  </si>
  <si>
    <t>14,61</t>
  </si>
  <si>
    <t>17.06.07</t>
  </si>
  <si>
    <t>Bad Endorf</t>
  </si>
  <si>
    <t>5,68</t>
  </si>
  <si>
    <t>10.06.93</t>
  </si>
  <si>
    <t>12,30</t>
  </si>
  <si>
    <t>01.09.94</t>
  </si>
  <si>
    <t>26,30</t>
  </si>
  <si>
    <t>Ziegler, Carolin</t>
  </si>
  <si>
    <t>21.01.07</t>
  </si>
  <si>
    <t>36,23</t>
  </si>
  <si>
    <t>03.10.05</t>
  </si>
  <si>
    <t>Hausham</t>
  </si>
  <si>
    <t>1.653h (13,5 - 4,94 - 9,01)</t>
  </si>
  <si>
    <t>Koller, Barbara</t>
  </si>
  <si>
    <t>62</t>
  </si>
  <si>
    <t>16.07.77</t>
  </si>
  <si>
    <t>2.963 (15,43 - 1,64 - 12,30 - 13,33)</t>
  </si>
  <si>
    <t>Vierkampf (100mH-Hoch-Kugel-100m)</t>
  </si>
  <si>
    <t>4.268 (15,60(-1,1) - 1,52 - 8,24 - 13,12(-0,1) - 4,83(-1,5) - 28,51 - 2:26,78)</t>
  </si>
  <si>
    <t>21/22.04.07</t>
  </si>
  <si>
    <t>Siebenkampf (100mH-Hoch-Kugel-100m / Weit-Speer-800m)</t>
  </si>
  <si>
    <t>4.688*(15,64 - 1,62 - 11,89 - 13,25 / 5,64 - 35,28 - 2:49,24)</t>
  </si>
  <si>
    <t>16/17.07.94</t>
  </si>
  <si>
    <t>Wolfratshausen</t>
  </si>
  <si>
    <t>3:29,8</t>
  </si>
  <si>
    <t>Walter, Elisabeth</t>
  </si>
  <si>
    <t>60</t>
  </si>
  <si>
    <t>19.04.75</t>
  </si>
  <si>
    <t>47,96</t>
  </si>
  <si>
    <t>25.09.93</t>
  </si>
  <si>
    <t>300 m Hürden</t>
  </si>
  <si>
    <t>Stich, Anna-Lena</t>
  </si>
  <si>
    <t>94</t>
  </si>
  <si>
    <t>07.08.10</t>
  </si>
  <si>
    <t>1500 m Hindernis</t>
  </si>
  <si>
    <t>9,70</t>
  </si>
  <si>
    <t>13.09.03</t>
  </si>
  <si>
    <t>Steinstoß (5 kg)</t>
  </si>
  <si>
    <t>Bär, Ronda</t>
  </si>
  <si>
    <t>09.08.08</t>
  </si>
  <si>
    <t>Garching/Alz</t>
  </si>
  <si>
    <t>SchiA</t>
  </si>
  <si>
    <t>Rekorde (Mannschaften) - Schülerinnen A</t>
  </si>
  <si>
    <t>7:41,09</t>
  </si>
  <si>
    <t>Hehlert, Susanne (82), Meul, Alexandra (83), Schumacher, Kristina (82)</t>
  </si>
  <si>
    <t>03.05.97</t>
  </si>
  <si>
    <t>6.666</t>
  </si>
  <si>
    <t>Ortmeier, Andrea (80) 1435, Holecek, Adeline (81) 1432, Rieck, Nicola (80) 1380, List, Andy (81) 1288, Vorac, Julia (81) 1131</t>
  </si>
  <si>
    <t>15.07.95</t>
  </si>
  <si>
    <t>Dreikampf-Mannschaftswertung</t>
  </si>
  <si>
    <t>16.293h*</t>
  </si>
  <si>
    <t>Müller, Martina (70) 3.562, Rudloff, Edith (71) 3.334, Steger, Silvia (71) 3.251, Lapp, Karin (70) 3.124, Kernatsch, Helga (70) 3.022</t>
  </si>
  <si>
    <t>29.07.84</t>
  </si>
  <si>
    <t>Vierkampf - Mannschaftswertung</t>
  </si>
  <si>
    <t>Mannschaftswertung Blockwettkampf</t>
  </si>
  <si>
    <t>9.818</t>
  </si>
  <si>
    <t>Arbinger, Amelie (91) 3.650, Kapsner, Raphaela (92) 3.376 , Ziegler, Carolin (91) 2.792</t>
  </si>
  <si>
    <t>08/09.07.06</t>
  </si>
  <si>
    <t>Alzenau</t>
  </si>
  <si>
    <t>40,17</t>
  </si>
  <si>
    <t>List, Andy (81), Schumacher, Kristina (82), Hehlert, Susanne (82), Sedlmayer, Anne (82)</t>
  </si>
  <si>
    <t>16.06.96</t>
  </si>
  <si>
    <t>Raubling</t>
  </si>
  <si>
    <t>4 x 75 m</t>
  </si>
  <si>
    <t>W15</t>
  </si>
  <si>
    <t>Rekorde (Einzeldisziplinen) - Schülerinnen W15</t>
  </si>
  <si>
    <t>8,31</t>
  </si>
  <si>
    <t>Reichelt, Lara</t>
  </si>
  <si>
    <t>10.02.08</t>
  </si>
  <si>
    <t>45,92</t>
  </si>
  <si>
    <t>26.04.03</t>
  </si>
  <si>
    <t>Aschheim</t>
  </si>
  <si>
    <t>2:19,86</t>
  </si>
  <si>
    <t>Meul, Alexandra</t>
  </si>
  <si>
    <t>83</t>
  </si>
  <si>
    <t>05.07.98</t>
  </si>
  <si>
    <t>6:45,72</t>
  </si>
  <si>
    <t>23.08.97</t>
  </si>
  <si>
    <t>Rottweil</t>
  </si>
  <si>
    <t>2000 m</t>
  </si>
  <si>
    <t>12:26,3</t>
  </si>
  <si>
    <t>Lohr, Astrid</t>
  </si>
  <si>
    <t>69</t>
  </si>
  <si>
    <t>20.07.84</t>
  </si>
  <si>
    <t>9,55</t>
  </si>
  <si>
    <t>Niedermeier, Stefanie</t>
  </si>
  <si>
    <t>02.03.08</t>
  </si>
  <si>
    <t>12,23</t>
  </si>
  <si>
    <t>08.07.06</t>
  </si>
  <si>
    <t>80 m Hürden</t>
  </si>
  <si>
    <t>46,08</t>
  </si>
  <si>
    <t xml:space="preserve">Arbinger, Amelie </t>
  </si>
  <si>
    <t>übertragen??</t>
  </si>
  <si>
    <t>1,65</t>
  </si>
  <si>
    <t>16.08.81</t>
  </si>
  <si>
    <t>2,93</t>
  </si>
  <si>
    <t>Vernickel, Elisabeth</t>
  </si>
  <si>
    <t>95</t>
  </si>
  <si>
    <t>06.06.10</t>
  </si>
  <si>
    <t>Gräfelfing</t>
  </si>
  <si>
    <t>5,58</t>
  </si>
  <si>
    <t>08.06.81</t>
  </si>
  <si>
    <t>Grafing</t>
  </si>
  <si>
    <t>10,00</t>
  </si>
  <si>
    <t>28.06.03</t>
  </si>
  <si>
    <t>11,78</t>
  </si>
  <si>
    <t>Kugelstoß (3kg)</t>
  </si>
  <si>
    <t>34,72</t>
  </si>
  <si>
    <t>15.07.83</t>
  </si>
  <si>
    <t>32,25</t>
  </si>
  <si>
    <t>Hammerwurf (3kg)</t>
  </si>
  <si>
    <t>17.08.02</t>
  </si>
  <si>
    <t>42,40*</t>
  </si>
  <si>
    <t>20.05.79</t>
  </si>
  <si>
    <t>57,5</t>
  </si>
  <si>
    <t>23.06.78</t>
  </si>
  <si>
    <t>1.541 (13,35 - 5,11 - 37,00)</t>
  </si>
  <si>
    <t>02.06.06</t>
  </si>
  <si>
    <t>Dreikampf (100m-Weit-Ball)</t>
  </si>
  <si>
    <t xml:space="preserve">2.117 (13,22 - 4,93 - 1,50 - 11,47) </t>
  </si>
  <si>
    <t>25.05.03</t>
  </si>
  <si>
    <t>Laufen</t>
  </si>
  <si>
    <t>Vierkampf (100m-Weit-Hoch-Kugel)</t>
  </si>
  <si>
    <t>2.587 (9,82 - 4,67 - 1,48 - 11,49 - 2:38,89)</t>
  </si>
  <si>
    <t>16.02.03</t>
  </si>
  <si>
    <t xml:space="preserve">Fünfkampf (Halle) (60mH-Weit-Hoch-Kugel-800m) </t>
  </si>
  <si>
    <t>2.571 (10,51 - 12,85 - 4,86 - 44,50 - 7:15,39)</t>
  </si>
  <si>
    <t>12.07.98</t>
  </si>
  <si>
    <t>Hannover</t>
  </si>
  <si>
    <t>Block Lauf (75m-80mH-Weit-Ball-2000m)</t>
  </si>
  <si>
    <t>2.841*(13,45 - 15,60 - 5,29 - 1,60 - 33,80)</t>
  </si>
  <si>
    <t>26.07.92</t>
  </si>
  <si>
    <t>Plattling</t>
  </si>
  <si>
    <t>Block Sprint/Sprung (100m-100mH-Weit-Hoch-Speer)</t>
  </si>
  <si>
    <t>2.669 (13,18 - 12,54 - 4,75 - 10,90 - 33,75)</t>
  </si>
  <si>
    <t>31.05.03</t>
  </si>
  <si>
    <t>Schwabmünchen</t>
  </si>
  <si>
    <t>Block Wurf (100m-80mH-Weit-Kugel-Diskus)</t>
  </si>
  <si>
    <t>3.650 (12,23 - 1,54 - 9,91 - 13,20 / 4,91 - 31,33 - 2:33,42)</t>
  </si>
  <si>
    <t>Siebenkampf (80mH-Hoch-Kugel-100m / Weit-Speer-800m)</t>
  </si>
  <si>
    <t>10,08</t>
  </si>
  <si>
    <t>Holecek, Adeline</t>
  </si>
  <si>
    <t>75 m</t>
  </si>
  <si>
    <t>27,63</t>
  </si>
  <si>
    <t>08.05.83</t>
  </si>
  <si>
    <t>63,11</t>
  </si>
  <si>
    <t>Cox, Christina</t>
  </si>
  <si>
    <t>07.05.83</t>
  </si>
  <si>
    <t>ändern - Vorname</t>
  </si>
  <si>
    <t>5:29,48</t>
  </si>
  <si>
    <t>14.07.84</t>
  </si>
  <si>
    <t>15,1</t>
  </si>
  <si>
    <t>26.07.81</t>
  </si>
  <si>
    <t>59,20</t>
  </si>
  <si>
    <t>Lankisch, Annika</t>
  </si>
  <si>
    <t>78</t>
  </si>
  <si>
    <t>74,7</t>
  </si>
  <si>
    <t>Steger, Silvia</t>
  </si>
  <si>
    <t>71</t>
  </si>
  <si>
    <t>11.10.86</t>
  </si>
  <si>
    <t>42,75</t>
  </si>
  <si>
    <t>Schleuderball (1,5 kg)</t>
  </si>
  <si>
    <t>W14</t>
  </si>
  <si>
    <t>Rekorde (Einzeldisziplinen) - Schülerinnen W14</t>
  </si>
  <si>
    <t>8,38</t>
  </si>
  <si>
    <t>13,05</t>
  </si>
  <si>
    <t>21.07.07</t>
  </si>
  <si>
    <t>45,21</t>
  </si>
  <si>
    <t>20.04.02</t>
  </si>
  <si>
    <t>2:25,22</t>
  </si>
  <si>
    <t>27.07.96</t>
  </si>
  <si>
    <t>6:56,23</t>
  </si>
  <si>
    <t>13.07.96</t>
  </si>
  <si>
    <t>Schweinfurt</t>
  </si>
  <si>
    <t>9,87</t>
  </si>
  <si>
    <t>05.03.05</t>
  </si>
  <si>
    <t>12,44</t>
  </si>
  <si>
    <t>06.08.05</t>
  </si>
  <si>
    <t>Rhede</t>
  </si>
  <si>
    <t>48,59</t>
  </si>
  <si>
    <t>24.06.05</t>
  </si>
  <si>
    <t>2,45</t>
  </si>
  <si>
    <t>01.08.09</t>
  </si>
  <si>
    <t>1,60</t>
  </si>
  <si>
    <t>1982</t>
  </si>
  <si>
    <t>27.07.85</t>
  </si>
  <si>
    <t>5,20</t>
  </si>
  <si>
    <t>18.10.80</t>
  </si>
  <si>
    <t>11,16</t>
  </si>
  <si>
    <t>10.10.82</t>
  </si>
  <si>
    <t>32,42</t>
  </si>
  <si>
    <t>12.10.02</t>
  </si>
  <si>
    <t>Garching</t>
  </si>
  <si>
    <t>20,89</t>
  </si>
  <si>
    <t>Ziegler, Sarah</t>
  </si>
  <si>
    <t>14.09.05</t>
  </si>
  <si>
    <t>40,06*</t>
  </si>
  <si>
    <t>09.09.78</t>
  </si>
  <si>
    <t>Berlin</t>
  </si>
  <si>
    <t>26.07.97</t>
  </si>
  <si>
    <t>Dreikampf (75m-Weit-Ball)</t>
  </si>
  <si>
    <t>1.977 (13,3 - 1,43 - 10,93 - 13,4)</t>
  </si>
  <si>
    <t>14.08.02</t>
  </si>
  <si>
    <t>Vierkampf (80mH-Hoch-Kugel-100m)</t>
  </si>
  <si>
    <t xml:space="preserve">2.316 (10,37 - 4,10 - 1,36 - 9,79 - 2:42,57) </t>
  </si>
  <si>
    <t>24.02.02</t>
  </si>
  <si>
    <t>Fünfkampf (Halle) (60m-Weit-Hoch-Kugel-800m)</t>
  </si>
  <si>
    <t>2.602*(10,60 - 12,86 - 5,17 - 1,50 - 32,94 )</t>
  </si>
  <si>
    <t>15.06.91</t>
  </si>
  <si>
    <t>Grassau</t>
  </si>
  <si>
    <t>Block Sprint/Sprung (75m-80mH-Weit-Hoch-Speer)</t>
  </si>
  <si>
    <t>2.460 (13,43 - 13,64 - 4,59 - 10,50 - 25,21)</t>
  </si>
  <si>
    <t>15.07.02</t>
  </si>
  <si>
    <t>3.544 (12,44 - 9,26 - 1,48 - 13,29 / 4,71 - 27,32 - 2:29,24)</t>
  </si>
  <si>
    <t>06/07.08.05</t>
  </si>
  <si>
    <t>Siebenkampf (80mH-Kugel-Hoch-100m / Weit-Speer-800m)</t>
  </si>
  <si>
    <t>10,18</t>
  </si>
  <si>
    <t>25.06.95</t>
  </si>
  <si>
    <t>11,03</t>
  </si>
  <si>
    <t>Kapsner, Raphaela</t>
  </si>
  <si>
    <t>92</t>
  </si>
  <si>
    <t>28,76</t>
  </si>
  <si>
    <t>18.05.85</t>
  </si>
  <si>
    <t>62,7</t>
  </si>
  <si>
    <t>Gaar, Monika</t>
  </si>
  <si>
    <t>63</t>
  </si>
  <si>
    <t>29.06.77</t>
  </si>
  <si>
    <t>16,89</t>
  </si>
  <si>
    <t>Geiger, Alexandra</t>
  </si>
  <si>
    <t>05.05.85</t>
  </si>
  <si>
    <t>2.022h (13,6 - 4,83 - 1,60 - 11,00)</t>
  </si>
  <si>
    <t>25.09.82</t>
  </si>
  <si>
    <t>1.912 (15,19 - 4,27 - 1,28 - 6,08 - 2:56,63)</t>
  </si>
  <si>
    <t>Sonntag, Theresa</t>
  </si>
  <si>
    <t>90</t>
  </si>
  <si>
    <t>03.10.04</t>
  </si>
  <si>
    <t>Kirchheim</t>
  </si>
  <si>
    <t>Fünfkampf (100m-Weit-Hoch-Kugel-800m)</t>
  </si>
  <si>
    <t>SchiB</t>
  </si>
  <si>
    <t>Rekorde (Mannschaften) - Schülerinnen B</t>
  </si>
  <si>
    <t>39,27</t>
  </si>
  <si>
    <t>Wagner, Sarah (90), Lange, Marie (90), Krug, Katrin (91), Arbinger, Amelie (91), Stigloher, Annette (90)</t>
  </si>
  <si>
    <t>02.02.03</t>
  </si>
  <si>
    <t>5 x 50 m Pendelstaffel</t>
  </si>
  <si>
    <t>4 x 60 m Pendelstaffel</t>
  </si>
  <si>
    <t>14.07.07</t>
  </si>
  <si>
    <t>8:14,36</t>
  </si>
  <si>
    <t>Hehlert, Susanne (82), Wießner, Barbara (82), Schumacher, Kristina (82)</t>
  </si>
  <si>
    <t>13.05.95</t>
  </si>
  <si>
    <t>Neubeuern</t>
  </si>
  <si>
    <t>27.06.10</t>
  </si>
  <si>
    <t>27,94</t>
  </si>
  <si>
    <t>Pauliel, Martina (86), Kless, Caroline (86), Berngehrer, Susanne (86), Keller, Sophie (86)</t>
  </si>
  <si>
    <t>16.05.99</t>
  </si>
  <si>
    <t>4 x 50 m</t>
  </si>
  <si>
    <t>W13</t>
  </si>
  <si>
    <t>Rekorde (Einzeldisziplinen) - Schülerinnen W13</t>
  </si>
  <si>
    <t>10,30</t>
  </si>
  <si>
    <t>Forstner, Lea</t>
  </si>
  <si>
    <t>26.07.08</t>
  </si>
  <si>
    <t>2:26,09</t>
  </si>
  <si>
    <t>03.10.95</t>
  </si>
  <si>
    <t>Pöcking</t>
  </si>
  <si>
    <t>9,93</t>
  </si>
  <si>
    <t>11.07.04</t>
  </si>
  <si>
    <t>Taufkirchen</t>
  </si>
  <si>
    <t>1,56</t>
  </si>
  <si>
    <t>28.07.90</t>
  </si>
  <si>
    <t>2,20</t>
  </si>
  <si>
    <t>02.08.08</t>
  </si>
  <si>
    <t>04.07.04</t>
  </si>
  <si>
    <t>10,77</t>
  </si>
  <si>
    <t>01.05.01</t>
  </si>
  <si>
    <t>Kundl</t>
  </si>
  <si>
    <t>27,49</t>
  </si>
  <si>
    <t>29.09.01</t>
  </si>
  <si>
    <t>Tutzing</t>
  </si>
  <si>
    <t>Diskuswurf (750g)</t>
  </si>
  <si>
    <t>13.09.04</t>
  </si>
  <si>
    <t>Hammerwurf (3 kg)</t>
  </si>
  <si>
    <t>31,63</t>
  </si>
  <si>
    <t>Speerwurf (400g)</t>
  </si>
  <si>
    <t>54,0</t>
  </si>
  <si>
    <t>10.07.76</t>
  </si>
  <si>
    <t>1.507(11,00-4,41-52,5)</t>
  </si>
  <si>
    <t>Meixner, Carina</t>
  </si>
  <si>
    <t>98</t>
  </si>
  <si>
    <t>Dreikampf (75m-Weit-Schlagball)</t>
  </si>
  <si>
    <t>Vierkampf (75m-Weit-Hoch-Schlagball)</t>
  </si>
  <si>
    <t>1.966(11,11-4,08-1,34-25,00 – 3:04,55)</t>
  </si>
  <si>
    <t>03.10.07</t>
  </si>
  <si>
    <t>Fünfkampf (75m-Weit-Hoch-Schlagball - 800m)</t>
  </si>
  <si>
    <t>3.160h (12,7 - 6,79 - 1,36 - 13,1 / 4,40 - 18,40 - 2:36,3)</t>
  </si>
  <si>
    <t>30/31.07.06</t>
  </si>
  <si>
    <t>2.458 (10,42 - 10,35 - 4,17 - 36,0 - 2:27,94)</t>
  </si>
  <si>
    <t>17.07.04</t>
  </si>
  <si>
    <t>Block Lauf (75m-60mH-Weit-Schlagball-800m)</t>
  </si>
  <si>
    <t>2.423 (10,65 - 10,12 - 4,41 - 9,42 - 27,49)</t>
  </si>
  <si>
    <t>Block Wurf (75m-60mH-Weit-Kugel-Diskus)</t>
  </si>
  <si>
    <t>5,41</t>
  </si>
  <si>
    <t>Adinolfi, Magdalena</t>
  </si>
  <si>
    <t>05.02.06</t>
  </si>
  <si>
    <t>30 m</t>
  </si>
  <si>
    <t>31.01.11</t>
  </si>
  <si>
    <t>35 m</t>
  </si>
  <si>
    <t>König, Merle</t>
  </si>
  <si>
    <t>7,28</t>
  </si>
  <si>
    <t>Stieglitz, Angela</t>
  </si>
  <si>
    <t>16.07.94</t>
  </si>
  <si>
    <t>50 m</t>
  </si>
  <si>
    <t>11,28</t>
  </si>
  <si>
    <t>12.05.08</t>
  </si>
  <si>
    <t>13,1</t>
  </si>
  <si>
    <t>30.07.06</t>
  </si>
  <si>
    <t>29,18</t>
  </si>
  <si>
    <t>Müller, Andrea</t>
  </si>
  <si>
    <t>72</t>
  </si>
  <si>
    <t>7:57,4</t>
  </si>
  <si>
    <t>21.04.06</t>
  </si>
  <si>
    <t>5,78</t>
  </si>
  <si>
    <t>30 m Hindernis</t>
  </si>
  <si>
    <t>12,7</t>
  </si>
  <si>
    <t>17,5</t>
  </si>
  <si>
    <t>07.10.84</t>
  </si>
  <si>
    <t>5'er Hopp</t>
  </si>
  <si>
    <t>W12</t>
  </si>
  <si>
    <t>Rekorde (Einzeldisziplinen) - Schülerinnen W12</t>
  </si>
  <si>
    <t>17.07.80</t>
  </si>
  <si>
    <t>2:26,43</t>
  </si>
  <si>
    <t>01.10.05</t>
  </si>
  <si>
    <t>10,48</t>
  </si>
  <si>
    <t>09.05.10</t>
  </si>
  <si>
    <t>1,48</t>
  </si>
  <si>
    <t>17.07.10</t>
  </si>
  <si>
    <t>1,10</t>
  </si>
  <si>
    <t>08.09.03</t>
  </si>
  <si>
    <t>19.09.10</t>
  </si>
  <si>
    <t>20,05</t>
  </si>
  <si>
    <t>23,93</t>
  </si>
  <si>
    <t>1.864(11,39-4,32-1,34-52,0)</t>
  </si>
  <si>
    <t>25.09.10</t>
  </si>
  <si>
    <t>1.863(11,16-3,66-1,26-25,00 – 3:03,07)</t>
  </si>
  <si>
    <t>Berghammer, Kathrin</t>
  </si>
  <si>
    <t>Carina Meixner - Vierkampf übertragen</t>
  </si>
  <si>
    <t>2.330 (10,69 - 10,81 - 4,37 - 29,0 - 2:30,99)</t>
  </si>
  <si>
    <t>03.07.05</t>
  </si>
  <si>
    <t>Peiting</t>
  </si>
  <si>
    <t>Block Lauf (75m-60mH-Weit-Hoch-800m)</t>
  </si>
  <si>
    <t>2.465(10,99-10,64-4,29-1,44-50,50)</t>
  </si>
  <si>
    <t>Block Sprint/Sprung (75m-60mH-Weit-Hoch-Schlagball)</t>
  </si>
  <si>
    <t>Schmid, Hannah</t>
  </si>
  <si>
    <t>99</t>
  </si>
  <si>
    <t>7,50</t>
  </si>
  <si>
    <t>04.07.93</t>
  </si>
  <si>
    <t>Ebersberg</t>
  </si>
  <si>
    <t>8,55</t>
  </si>
  <si>
    <t>01.05.00</t>
  </si>
  <si>
    <t>12,13</t>
  </si>
  <si>
    <t>Riedl, Barbara</t>
  </si>
  <si>
    <t>96</t>
  </si>
  <si>
    <t>3:30,8</t>
  </si>
  <si>
    <t>29.04.78</t>
  </si>
  <si>
    <t>7:35,5</t>
  </si>
  <si>
    <t>22.04.05</t>
  </si>
  <si>
    <t>15,3</t>
  </si>
  <si>
    <t>25.07.89</t>
  </si>
  <si>
    <t>10,52</t>
  </si>
  <si>
    <t>SchiC</t>
  </si>
  <si>
    <t>Rekorde (Mannschaften) - Schülerinnen C</t>
  </si>
  <si>
    <t>28,97</t>
  </si>
  <si>
    <t>Schmid, Hannah(99); Widhammer, Anna(99); Wild, Eva(99); Zierhut, Rebecca(99)</t>
  </si>
  <si>
    <t>03.10.10</t>
  </si>
  <si>
    <t>Rottach-Egern</t>
  </si>
  <si>
    <t>26,25</t>
  </si>
  <si>
    <t>Nowosad, Katrin(98); Hartmann, Magdalena(98); Zierhut, Rebecca(99); Widhammer, Anna(99); Meixner, Carina(98)</t>
  </si>
  <si>
    <t>15.02.09</t>
  </si>
  <si>
    <t>5 x 30 m Pendelstaffel</t>
  </si>
  <si>
    <t>41,03</t>
  </si>
  <si>
    <t>(97);Hechenberger, Lisa (96);Riedl, Barbara (96)</t>
  </si>
  <si>
    <t>21.02.99</t>
  </si>
  <si>
    <t>8:48,71</t>
  </si>
  <si>
    <t>Doll, Agnes (85), Gartmaier, Teresa (85), Pauliel, Martina (86)</t>
  </si>
  <si>
    <t>14.07.96</t>
  </si>
  <si>
    <t>5.972</t>
  </si>
  <si>
    <t>Zierhut, Rebecca(99) 1.276; Widhammer, Anna(99) 1.241; Wild, Eva(99) 1.169; Schmid, Hannah(99) 1.156; Mohr, Kristin(00) 1.130</t>
  </si>
  <si>
    <t>49,6</t>
  </si>
  <si>
    <t>Hartmann, Hedwig (68), Stock, Astrid (68), Buchinger, Claudia (69), Resch, Gertraud (68)</t>
  </si>
  <si>
    <t>01.10.78</t>
  </si>
  <si>
    <t>W11</t>
  </si>
  <si>
    <t>Rekorde (Einzeldisziplinen) - Schülerinnen W11</t>
  </si>
  <si>
    <t>Zierhut, Rebecca</t>
  </si>
  <si>
    <t>2:42,30</t>
  </si>
  <si>
    <t>05.10.02</t>
  </si>
  <si>
    <t xml:space="preserve">Kirchheim </t>
  </si>
  <si>
    <t>8:43,04</t>
  </si>
  <si>
    <t>Doll, Agnes</t>
  </si>
  <si>
    <t>85</t>
  </si>
  <si>
    <t>26.04.96</t>
  </si>
  <si>
    <t>9,04</t>
  </si>
  <si>
    <t>11.07.99</t>
  </si>
  <si>
    <t>50 m Hürden</t>
  </si>
  <si>
    <t>27.04.02</t>
  </si>
  <si>
    <t>1,36</t>
  </si>
  <si>
    <t>Rudloff, Edith</t>
  </si>
  <si>
    <t>26.05.82</t>
  </si>
  <si>
    <t>4,33</t>
  </si>
  <si>
    <t>25.07.09</t>
  </si>
  <si>
    <t>Zorneding</t>
  </si>
  <si>
    <t>47,0</t>
  </si>
  <si>
    <t>Buchinger, Claudia</t>
  </si>
  <si>
    <t>17.05.80</t>
  </si>
  <si>
    <t>1.373(8,00-4,33-41,50)</t>
  </si>
  <si>
    <t>Dreikampf (50m-Weit-Schlagball)</t>
  </si>
  <si>
    <t>1.741(8,03-4,17-44,0-1,28)</t>
  </si>
  <si>
    <t>27.09.09</t>
  </si>
  <si>
    <t>Vierkampf (50m-Weit-Hoch-Schlagball)</t>
  </si>
  <si>
    <t>5,23</t>
  </si>
  <si>
    <t>Wenninger, Nicole</t>
  </si>
  <si>
    <t>97</t>
  </si>
  <si>
    <t>23.02.08</t>
  </si>
  <si>
    <t>9,32</t>
  </si>
  <si>
    <t>01.05.02</t>
  </si>
  <si>
    <t>11,0</t>
  </si>
  <si>
    <t>04.07.82</t>
  </si>
  <si>
    <t>Schloßberg</t>
  </si>
  <si>
    <t>3:44,1</t>
  </si>
  <si>
    <t>06.05.79</t>
  </si>
  <si>
    <t>5,71</t>
  </si>
  <si>
    <t>11,97</t>
  </si>
  <si>
    <t>02.06.02</t>
  </si>
  <si>
    <t>19,00</t>
  </si>
  <si>
    <t>Kappel, Angelina</t>
  </si>
  <si>
    <t>Medizinballstoß (2kg)</t>
  </si>
  <si>
    <t>6,69</t>
  </si>
  <si>
    <t>28.09.80</t>
  </si>
  <si>
    <t>15,95</t>
  </si>
  <si>
    <t>14.09.02</t>
  </si>
  <si>
    <t>18,61</t>
  </si>
  <si>
    <t>1.878 (8,29 - 12,74 - 4,00 - 22,5 - 2:55,60)</t>
  </si>
  <si>
    <t>Pauliel, Martina</t>
  </si>
  <si>
    <t>86</t>
  </si>
  <si>
    <t>20.09.97</t>
  </si>
  <si>
    <t>Block Lauf (50m-60mH-Weit-Schlagball-800m)</t>
  </si>
  <si>
    <t>W10</t>
  </si>
  <si>
    <t>Rekorde (Einzeldisziplinen) - Schülerinnen W10</t>
  </si>
  <si>
    <t>7,87</t>
  </si>
  <si>
    <t>2:49,42</t>
  </si>
  <si>
    <t>06.10.01</t>
  </si>
  <si>
    <t>9,31</t>
  </si>
  <si>
    <t>29.06.08</t>
  </si>
  <si>
    <t>50 m Hindernis</t>
  </si>
  <si>
    <t>1,16</t>
  </si>
  <si>
    <t>Kardinal, Judith</t>
  </si>
  <si>
    <t>21.07.91</t>
  </si>
  <si>
    <t>Schmelcher, Sabine</t>
  </si>
  <si>
    <t>16.08.97</t>
  </si>
  <si>
    <t>4,23</t>
  </si>
  <si>
    <t>39,0</t>
  </si>
  <si>
    <t>29.09.79</t>
  </si>
  <si>
    <t>1.223(7,87-4,23-26,0)</t>
  </si>
  <si>
    <t>Schnitzenbaumer, Charlotte</t>
  </si>
  <si>
    <t>28.02.10</t>
  </si>
  <si>
    <t>6,18</t>
  </si>
  <si>
    <t>13,3</t>
  </si>
  <si>
    <t>04.05.79</t>
  </si>
  <si>
    <t>15,60</t>
  </si>
  <si>
    <t>13.09.97</t>
  </si>
  <si>
    <t>SchiD</t>
  </si>
  <si>
    <t>Rekorde (Mannschaften) - Schülerinnen D</t>
  </si>
  <si>
    <t>29,78</t>
  </si>
  <si>
    <t>Mangol, Carolin (92), Stolle, Eva (92), Panradl, Lisa (93), Schmid, Simone (92), Zoss, Melanie (92)</t>
  </si>
  <si>
    <t>24.03.01</t>
  </si>
  <si>
    <t xml:space="preserve">Bad Aibling </t>
  </si>
  <si>
    <t>32,32</t>
  </si>
  <si>
    <t xml:space="preserve">Wild, Eva(99); Schnitzenbaumer, Charlotte(00); Widhammer, Anna(99); Zierhut, Rebecca(99) </t>
  </si>
  <si>
    <t>19.07.08</t>
  </si>
  <si>
    <t>45,91</t>
  </si>
  <si>
    <t>Zellner, Martina (86), Pawlowsky, Vera (86), Keller, Sophie (86), Lenhard, Kristina (86), Pauliel, Martina (86)</t>
  </si>
  <si>
    <t>19.02.95</t>
  </si>
  <si>
    <t>10:24,69</t>
  </si>
  <si>
    <t>Zellner, Martina (86), Lenhard, Kristina (86), Pauliel, Martina (86)</t>
  </si>
  <si>
    <t>W9</t>
  </si>
  <si>
    <t>Rekorde (Einzeldisziplinen) - Schülerinnen W9</t>
  </si>
  <si>
    <t>7,8</t>
  </si>
  <si>
    <t>09.06.08</t>
  </si>
  <si>
    <t>2:56,4</t>
  </si>
  <si>
    <t>10.09.77</t>
  </si>
  <si>
    <t>9,99</t>
  </si>
  <si>
    <t>3,78</t>
  </si>
  <si>
    <t>00</t>
  </si>
  <si>
    <t>25.09.94</t>
  </si>
  <si>
    <t>15,50</t>
  </si>
  <si>
    <t>11.03.07</t>
  </si>
  <si>
    <t>5,47</t>
  </si>
  <si>
    <t>Schneider, Michele</t>
  </si>
  <si>
    <t>19.02.06</t>
  </si>
  <si>
    <t>6,53</t>
  </si>
  <si>
    <t>14,8</t>
  </si>
  <si>
    <t>1,08</t>
  </si>
  <si>
    <t>06.08.00</t>
  </si>
  <si>
    <t>0,95</t>
  </si>
  <si>
    <t>Hochweitsprung</t>
  </si>
  <si>
    <t xml:space="preserve">Riedl, Barbara </t>
  </si>
  <si>
    <t>20.02.05</t>
  </si>
  <si>
    <t>23.03.02</t>
  </si>
  <si>
    <t>Schumm, Pia</t>
  </si>
  <si>
    <t>20.03.99</t>
  </si>
  <si>
    <t>Stigloher, Annette</t>
  </si>
  <si>
    <t>1.129 (8,3 - 3,45 - 1,00 - 18,0)</t>
  </si>
  <si>
    <t>09.05.81</t>
  </si>
  <si>
    <t>W8</t>
  </si>
  <si>
    <t>Rekorde (Einzeldisziplinen) - Schülerinnen W8</t>
  </si>
  <si>
    <t>8,0</t>
  </si>
  <si>
    <t>22.09.07</t>
  </si>
  <si>
    <t>3:11,08</t>
  </si>
  <si>
    <t>29.05.99</t>
  </si>
  <si>
    <t>10,91</t>
  </si>
  <si>
    <t xml:space="preserve">Meixner, Carina </t>
  </si>
  <si>
    <t>3,39</t>
  </si>
  <si>
    <t>Pawlowsky, Eva</t>
  </si>
  <si>
    <t>84</t>
  </si>
  <si>
    <t>04.07.92</t>
  </si>
  <si>
    <t>12,20</t>
  </si>
  <si>
    <t>Widhammer, Anna</t>
  </si>
  <si>
    <t>Medizinballstoß</t>
  </si>
  <si>
    <t>25,00</t>
  </si>
  <si>
    <t>13.05.06</t>
  </si>
  <si>
    <t>984(8,76-3,36-23,0)</t>
  </si>
  <si>
    <t>Widhammer, Martina</t>
  </si>
  <si>
    <t>02</t>
  </si>
  <si>
    <t>5,73</t>
  </si>
  <si>
    <t>7,03</t>
  </si>
  <si>
    <t>1,05</t>
  </si>
  <si>
    <t>18.09.99</t>
  </si>
  <si>
    <t>Männer</t>
  </si>
  <si>
    <t>Rekorde (Mannschaften) - Männer</t>
  </si>
  <si>
    <t>44,9</t>
  </si>
  <si>
    <t>Grundei, Peter (59), Daxenbichler, Marco (60), Stout, Thomas (59), Wiesböck, Johann (59)</t>
  </si>
  <si>
    <t>14.07.77</t>
  </si>
  <si>
    <t>3:35,4</t>
  </si>
  <si>
    <t>Förtsch, Roland (40), Grundei, Peter (59), Sigl, Hans (53), Bachmeier, Karl-Heinz (56)</t>
  </si>
  <si>
    <t>22.07.77</t>
  </si>
  <si>
    <t>4 x 400 m</t>
  </si>
  <si>
    <t>3 x 1000 m</t>
  </si>
  <si>
    <t>8:16:22</t>
  </si>
  <si>
    <t>Robeis, Josef (52) 2:26:36, Mark, Walter (59) 2:41:19, Holzer, Richard (26) 3:08:27</t>
  </si>
  <si>
    <t>17.05.87</t>
  </si>
  <si>
    <t>7.675*</t>
  </si>
  <si>
    <t>Schnödt, Werner (65) 2.961, Gaube, Stefan (68) 2.466, Embacher, Martin (68) 2.248</t>
  </si>
  <si>
    <t>06.10.85</t>
  </si>
  <si>
    <t>Fünfkampf</t>
  </si>
  <si>
    <t>17:01,0</t>
  </si>
  <si>
    <t>Jureschek, Alexander (66), Robeis, Josef (52), Messerer, Engelbert (69), Eder, Rupert (68)</t>
  </si>
  <si>
    <t>18.09.87</t>
  </si>
  <si>
    <t>4 x 1500 m</t>
  </si>
  <si>
    <t>4:51:08</t>
  </si>
  <si>
    <t>Lechner, Martin (35) 1:33:07, Förtsch, Roland (40) 1:37:30, Höhl, Peter (47) 1:40:31</t>
  </si>
  <si>
    <t>Hunderdorf</t>
  </si>
  <si>
    <t>25 km-Mannschaft</t>
  </si>
  <si>
    <t>Rekorde (Einzeldisziplinen) - Männer</t>
  </si>
  <si>
    <t>7,20</t>
  </si>
  <si>
    <t>Roscheck, Niklaus</t>
  </si>
  <si>
    <t>21.02.04</t>
  </si>
  <si>
    <t>11,06</t>
  </si>
  <si>
    <t>22,68</t>
  </si>
  <si>
    <t>05.07.08</t>
  </si>
  <si>
    <t>Erding</t>
  </si>
  <si>
    <t>Gremm, Johannes</t>
  </si>
  <si>
    <t>1:51,9</t>
  </si>
  <si>
    <t>Walter, Josef</t>
  </si>
  <si>
    <t>1975</t>
  </si>
  <si>
    <t>2:25,8</t>
  </si>
  <si>
    <t>30.05.76</t>
  </si>
  <si>
    <t>3:58,0</t>
  </si>
  <si>
    <t>13.06.75</t>
  </si>
  <si>
    <t>8:46,3</t>
  </si>
  <si>
    <t>Robeis, Josef</t>
  </si>
  <si>
    <t>52</t>
  </si>
  <si>
    <t>12.06.87</t>
  </si>
  <si>
    <t>15:08,06</t>
  </si>
  <si>
    <t>07.08.87</t>
  </si>
  <si>
    <t>31:38,0</t>
  </si>
  <si>
    <t>18.07.87</t>
  </si>
  <si>
    <t>10000 m</t>
  </si>
  <si>
    <t>1:20,33</t>
  </si>
  <si>
    <t>Hartmann, Jakob</t>
  </si>
  <si>
    <t>18.09.05</t>
  </si>
  <si>
    <t>Karlsfeld</t>
  </si>
  <si>
    <t>2:26:36</t>
  </si>
  <si>
    <t>8,42</t>
  </si>
  <si>
    <t>28.01.08</t>
  </si>
  <si>
    <t>Frankfurt am Main</t>
  </si>
  <si>
    <t>15,06</t>
  </si>
  <si>
    <t>18.05.08</t>
  </si>
  <si>
    <t>Bernhausen</t>
  </si>
  <si>
    <t>110 m Hürden</t>
  </si>
  <si>
    <t>60,1</t>
  </si>
  <si>
    <t>Janko, Christian</t>
  </si>
  <si>
    <t>9:48,2</t>
  </si>
  <si>
    <t>Lechner, Martin</t>
  </si>
  <si>
    <t>35</t>
  </si>
  <si>
    <t>21.06.62</t>
  </si>
  <si>
    <t>3000 m Hindernis</t>
  </si>
  <si>
    <t>1,94</t>
  </si>
  <si>
    <t>Roscheck, Christoph</t>
  </si>
  <si>
    <t>4,85</t>
  </si>
  <si>
    <t>7,18</t>
  </si>
  <si>
    <t>21.06.08</t>
  </si>
  <si>
    <t>13,03</t>
  </si>
  <si>
    <t>14,50</t>
  </si>
  <si>
    <t>Schnödt, Werner</t>
  </si>
  <si>
    <t>65</t>
  </si>
  <si>
    <t>21.09.91</t>
  </si>
  <si>
    <t>Kugelstoß (7,26kg)</t>
  </si>
  <si>
    <t>42,16</t>
  </si>
  <si>
    <t>29.08.93</t>
  </si>
  <si>
    <t>Diskuswurf (2kg)</t>
  </si>
  <si>
    <t>19,70</t>
  </si>
  <si>
    <t>Steinbach, Herbert</t>
  </si>
  <si>
    <t>57</t>
  </si>
  <si>
    <t>04.09.77</t>
  </si>
  <si>
    <t>Heufeld</t>
  </si>
  <si>
    <t>Hammerwurf (7,26kg)</t>
  </si>
  <si>
    <t>54,42</t>
  </si>
  <si>
    <t>05.09.04</t>
  </si>
  <si>
    <t>Speerwurf (800g)</t>
  </si>
  <si>
    <t>2.961*(5,90 - 48,86 - 24,36 - 37,20 - 5:00,81)</t>
  </si>
  <si>
    <t>Fünfkampf (Weit-Speer-200m-Diskus-1500m)</t>
  </si>
  <si>
    <t>Speer(alt) bis incl. 85</t>
  </si>
  <si>
    <t>5.204 (7,30 - 6,74 - 12,51 - 1,82 - 8,42 - 4,20 - 2:43,11)</t>
  </si>
  <si>
    <t>26/27.01.08</t>
  </si>
  <si>
    <t>Siebenkampf (Halle) (60m-Weit-Kugel-Hoch / 60mH-Stab-1000m)</t>
  </si>
  <si>
    <t>7.105(11,49-6,81-12,95-1,76-50,33-15,31-35,94-4,50-52,76-4:30,71)</t>
  </si>
  <si>
    <t>30/31.08.08</t>
  </si>
  <si>
    <t>Zehnkampf    (100m-Weit-Kugel-Hoch-400m / 110mH-Diskus-Stab-Speer-1500m)</t>
  </si>
  <si>
    <t>17,31</t>
  </si>
  <si>
    <t>36,17</t>
  </si>
  <si>
    <t>4:30,63</t>
  </si>
  <si>
    <t>Böhmelt, Guido</t>
  </si>
  <si>
    <t>21.08.83</t>
  </si>
  <si>
    <t>1 Meile</t>
  </si>
  <si>
    <t>Prohl, Timo</t>
  </si>
  <si>
    <t>10 km Strasse</t>
  </si>
  <si>
    <t>1:07:58,8</t>
  </si>
  <si>
    <t>17.08.58</t>
  </si>
  <si>
    <t>Obertheres</t>
  </si>
  <si>
    <t>20 km</t>
  </si>
  <si>
    <t>1:24:10</t>
  </si>
  <si>
    <t>15.07.62</t>
  </si>
  <si>
    <t>Hanau</t>
  </si>
  <si>
    <t>25 km</t>
  </si>
  <si>
    <t>17.836</t>
  </si>
  <si>
    <t>13.10.90</t>
  </si>
  <si>
    <t>56,88</t>
  </si>
  <si>
    <t>18.09.93</t>
  </si>
  <si>
    <t>Schleuderball</t>
  </si>
  <si>
    <t>8,90</t>
  </si>
  <si>
    <t>Steinstoß(15 kg)</t>
  </si>
  <si>
    <t>2.020(11,37-6,34-11,54)</t>
  </si>
  <si>
    <t>14.06.09</t>
  </si>
  <si>
    <t>4.075</t>
  </si>
  <si>
    <t>Roscheck, Christoph(86) 2.020; Riedl, Martin(62) 1.106; Lerche, Gerhard(71) 949</t>
  </si>
  <si>
    <t>1.725 (12,21 - 5,48 - 1,48 - 8,27)</t>
  </si>
  <si>
    <t>Neumair, Gerhard</t>
  </si>
  <si>
    <t>13.10.91</t>
  </si>
  <si>
    <t>MJA</t>
  </si>
  <si>
    <t>Rekorde (Mannschaften) - männliche Jugend A</t>
  </si>
  <si>
    <t>Daxenbichler, Marco (60), Riedl, Josef (60), Stout, Thomas (59), Grundei, Peter (59)</t>
  </si>
  <si>
    <t>32.558*</t>
  </si>
  <si>
    <t>Schnödt, Werner (65) 11.561, Rosenzweig, Christoph (66) 11.370, Maierhofer, Martin (65) 9.627</t>
  </si>
  <si>
    <t>14/15.05.83</t>
  </si>
  <si>
    <t>Zehnkampf-Mannschaftswertung</t>
  </si>
  <si>
    <t>Rekorde (Einzeldisziplinen) - männliche Jugend A</t>
  </si>
  <si>
    <t>03.02.02</t>
  </si>
  <si>
    <t>11,27</t>
  </si>
  <si>
    <t>16.08.03</t>
  </si>
  <si>
    <t>23,05</t>
  </si>
  <si>
    <t>25.06.05</t>
  </si>
  <si>
    <t>50,3</t>
  </si>
  <si>
    <t>22.06.75</t>
  </si>
  <si>
    <t>Trostberg</t>
  </si>
  <si>
    <t>2:29,8</t>
  </si>
  <si>
    <t>8:50,8</t>
  </si>
  <si>
    <t>Eder, Rupert</t>
  </si>
  <si>
    <t>03.07.87</t>
  </si>
  <si>
    <t>15:34,85</t>
  </si>
  <si>
    <t>26.04.87</t>
  </si>
  <si>
    <t>1:27,05</t>
  </si>
  <si>
    <t>Wagner, Gerit</t>
  </si>
  <si>
    <t>89</t>
  </si>
  <si>
    <t>20.09.08</t>
  </si>
  <si>
    <t>8,52</t>
  </si>
  <si>
    <t>17.02.02</t>
  </si>
  <si>
    <t>Hartmann, Kilian</t>
  </si>
  <si>
    <t>06.02.11</t>
  </si>
  <si>
    <t>14,88</t>
  </si>
  <si>
    <t>07.06.03</t>
  </si>
  <si>
    <t>68,0</t>
  </si>
  <si>
    <t>Stadler, Andreas</t>
  </si>
  <si>
    <t>23.09.81</t>
  </si>
  <si>
    <t>7,15</t>
  </si>
  <si>
    <t>Kugelstoß (6kg)</t>
  </si>
  <si>
    <t>Diskuswurf (1,75kg)</t>
  </si>
  <si>
    <t>19,38</t>
  </si>
  <si>
    <t>Gerzer, Hans</t>
  </si>
  <si>
    <t>Hammerwurf (6,25kg)</t>
  </si>
  <si>
    <t>3.680 (11,41 - 7,03 - 11,82 - 1,94 - 51,57)</t>
  </si>
  <si>
    <t>Fünfkampf (100m-Weit-Kugel-Hoch-400m)</t>
  </si>
  <si>
    <t>4.698 (7,31 - 6,79 - 12,80 - 1,84 / 8,52 - 2,40 - 2:49,73)</t>
  </si>
  <si>
    <t>16/17.02.02</t>
  </si>
  <si>
    <t>36,75</t>
  </si>
  <si>
    <t>Kießling, Daniel</t>
  </si>
  <si>
    <t>27.06.99</t>
  </si>
  <si>
    <t>36:11</t>
  </si>
  <si>
    <t>19.09.04</t>
  </si>
  <si>
    <t>2.144 (11,50 - 6,66 - 12,81)</t>
  </si>
  <si>
    <t>28.09.02</t>
  </si>
  <si>
    <t>Garmisch-P.</t>
  </si>
  <si>
    <t xml:space="preserve">Dreikampf (100m-Weit-Kugel) </t>
  </si>
  <si>
    <t>3.589h (11,2 - 6,37 - 12,73 - 1,81 - 2:40,4)</t>
  </si>
  <si>
    <t>Rosenzweig, Christoph</t>
  </si>
  <si>
    <t>22.09.84</t>
  </si>
  <si>
    <t>Memmelsdorf</t>
  </si>
  <si>
    <t>Fünfkampf (100m-Weit-Kugel-Hoch-1000m)</t>
  </si>
  <si>
    <t>MJB</t>
  </si>
  <si>
    <t>Rekorde (Mannschaften) - männliche Jugend B</t>
  </si>
  <si>
    <t>45,67</t>
  </si>
  <si>
    <t>Vernickel, Kilian(92); Widhammer, Andreas(93); Stadler, Michael(93); Hartmann, Kilian(92)</t>
  </si>
  <si>
    <t>19.07.09</t>
  </si>
  <si>
    <t>12.937</t>
  </si>
  <si>
    <t>Hartmann, Kilian(92) 3.284; Widhammer, Andreas(93) 2.778; Vernickel, Kilian(92) 2.530; Gack, Christoph(92) 2.264; Bär, Raik(92) 2.081</t>
  </si>
  <si>
    <t>26.09.09</t>
  </si>
  <si>
    <t>Garmisch-Partenkirchen</t>
  </si>
  <si>
    <t>Rekorde (Einzeldisziplinen) - männliche Jugend B</t>
  </si>
  <si>
    <t>7,36</t>
  </si>
  <si>
    <t>23,18</t>
  </si>
  <si>
    <t>26.05.01</t>
  </si>
  <si>
    <t>50,54</t>
  </si>
  <si>
    <t>27.06.09</t>
  </si>
  <si>
    <t>2:39,2</t>
  </si>
  <si>
    <t>14.08.82</t>
  </si>
  <si>
    <t>16:41,30</t>
  </si>
  <si>
    <t>10.09.04</t>
  </si>
  <si>
    <t>8,58</t>
  </si>
  <si>
    <t>09.01.00</t>
  </si>
  <si>
    <t>14,46</t>
  </si>
  <si>
    <t>59,01</t>
  </si>
  <si>
    <t>20.05.06</t>
  </si>
  <si>
    <t>Prohl, Torben</t>
  </si>
  <si>
    <t>2000 m Hindernis</t>
  </si>
  <si>
    <t>1,89</t>
  </si>
  <si>
    <t>14.09.03</t>
  </si>
  <si>
    <t>Pfaffenhofen</t>
  </si>
  <si>
    <t>4,00</t>
  </si>
  <si>
    <t>6,96</t>
  </si>
  <si>
    <t>Klendauer, Rupert</t>
  </si>
  <si>
    <t>03.07.77</t>
  </si>
  <si>
    <t>14,67</t>
  </si>
  <si>
    <t>Widhammer, Andreas</t>
  </si>
  <si>
    <t>11.07.10</t>
  </si>
  <si>
    <t>Kugelstoß (5kg)</t>
  </si>
  <si>
    <t>44,48</t>
  </si>
  <si>
    <t>Diskuswurf (1,5kg)</t>
  </si>
  <si>
    <t>28,42</t>
  </si>
  <si>
    <t>Zwartjes, Thiemo</t>
  </si>
  <si>
    <t>Hammerwurf (5kg)</t>
  </si>
  <si>
    <t>55,79</t>
  </si>
  <si>
    <t>29.08.09</t>
  </si>
  <si>
    <t>Lage</t>
  </si>
  <si>
    <t>Speerwurf (700g)</t>
  </si>
  <si>
    <t>3.636 (11,30 - 6,82 - 12,72 - 1,88 - 52,02)</t>
  </si>
  <si>
    <t>02.08.03</t>
  </si>
  <si>
    <t>4.406 (7,49 - 6,24 - 11,82 - 1,82 - 8,74 - 2,90 - 2:59,27)</t>
  </si>
  <si>
    <t>Siebenkampf (Halle) (60m-Weit-Kugel-Hoch-60mH-Stabhoch-1000m)</t>
  </si>
  <si>
    <t>6.977(11,50-6,53-13,02-1,78-51,30-15,22-42,87-4,00-55,79-4:45,26)</t>
  </si>
  <si>
    <t>28/29.08.09</t>
  </si>
  <si>
    <t>5:55,2</t>
  </si>
  <si>
    <t>09.08.82</t>
  </si>
  <si>
    <t>40,40</t>
  </si>
  <si>
    <t>Fritsch, Max</t>
  </si>
  <si>
    <t>01.05.98</t>
  </si>
  <si>
    <t>4:48,49</t>
  </si>
  <si>
    <t>27.06.82</t>
  </si>
  <si>
    <t>Bamberg</t>
  </si>
  <si>
    <t>19:49</t>
  </si>
  <si>
    <t>Bär, Raik</t>
  </si>
  <si>
    <t>06.04.08</t>
  </si>
  <si>
    <t>Wagging</t>
  </si>
  <si>
    <t>5 km Strasse</t>
  </si>
  <si>
    <t>2.201 (11,65 - 6,82 - 13,64)</t>
  </si>
  <si>
    <t>13.06.01</t>
  </si>
  <si>
    <t>6.715</t>
  </si>
  <si>
    <t>Vernickel, Kilian(92) 1.511; Stadler, Michael(93) 1.467; Bär, Raik(92) 1.273; Widhammer, Andreas(93) 1.236; Gack, Christoph(92) 1.228</t>
  </si>
  <si>
    <t>2.692 (11,80 - 6,63 - 13,25 - 1,75)</t>
  </si>
  <si>
    <t>30.09.00</t>
  </si>
  <si>
    <t>Vierkampf (100m-Weit-Kugel-Hoch)</t>
  </si>
  <si>
    <t>12.016</t>
  </si>
  <si>
    <t>(Stadler, Georg(95) 4.385; Bär, Rouven(95) 4.175; Rentz, David(96) 3.456)</t>
  </si>
  <si>
    <t>03/04.07.10</t>
  </si>
  <si>
    <t>Mühldorf</t>
  </si>
  <si>
    <t>SchA</t>
  </si>
  <si>
    <t>Rekorde (Mannschaften) - Schüler A</t>
  </si>
  <si>
    <t>46,7</t>
  </si>
  <si>
    <t>Neumair, Gerhard (66), Rosenzweig, Christoph (66), Zierhut, Dieter (66), Engelhard, Martin (66)</t>
  </si>
  <si>
    <t>23.07.81</t>
  </si>
  <si>
    <t>6.881</t>
  </si>
  <si>
    <t>Fritsch, Max (81) 1.558, Schilcher, Hans-Jörg (81) 1.452, Kößler, Johannes (81) 1.428, Kießling,Daniel (82) 1.428, Jacob, Andreas (82) 1.015</t>
  </si>
  <si>
    <t>17.934*</t>
  </si>
  <si>
    <t>Kammerer, Vitus (64) 4.326, Rager, Karl-Heinz (64) 3.965, Lohwasser, Robert (64) 3.514, Riedl, Georg (64) 3.100, Riedl, Hubert (65) 3.029</t>
  </si>
  <si>
    <t>29.07.78</t>
  </si>
  <si>
    <t>7.079</t>
  </si>
  <si>
    <t>Stadler, Georg(95) 2.583; Bär, Rouven(95) 2.422; Rentz, David(96) 2.074</t>
  </si>
  <si>
    <t>06.03.10</t>
  </si>
  <si>
    <t>Fünfkampf (Halle)-Mannschaftswertung</t>
  </si>
  <si>
    <t>Achtkampf - Mannschaftswertung</t>
  </si>
  <si>
    <t>12.488</t>
  </si>
  <si>
    <t>Roscheck, Niklaus (84) 2.826, Binder, Stefan (85) 2.619, Schmich, Fabian (85) 2.520, Paa, Christian (84) 2.344, Nimphius, André (84) 2.179</t>
  </si>
  <si>
    <t>03.07.99</t>
  </si>
  <si>
    <t>Haßfurt</t>
  </si>
  <si>
    <t>35,80</t>
  </si>
  <si>
    <t>Schilcher, Hans-Jörg (81), Fritsch, Max (81), Kößler, Johannes (81), Kießling, Daniel (82)</t>
  </si>
  <si>
    <t>03.10.96</t>
  </si>
  <si>
    <t>11.541</t>
  </si>
  <si>
    <t>Rosenzweig, Christoph (66) 2613, Stadler, Andreas (66) 2.470, Zierhut, Dieter (66) 2.282, Neumair, Gerhard (66) 2.117, Kuhn, Manfred (67) 2.059</t>
  </si>
  <si>
    <t>19.09.81</t>
  </si>
  <si>
    <t>M15</t>
  </si>
  <si>
    <t>Rekorde (Einzeldisziplinen) - Schüler M15 M15</t>
  </si>
  <si>
    <t>7,48</t>
  </si>
  <si>
    <t>11,68</t>
  </si>
  <si>
    <t>18.08.01</t>
  </si>
  <si>
    <t>40,62</t>
  </si>
  <si>
    <t>Stadler, Michael</t>
  </si>
  <si>
    <t>2:42,6</t>
  </si>
  <si>
    <t>8,85</t>
  </si>
  <si>
    <t>11,09</t>
  </si>
  <si>
    <t>Borken</t>
  </si>
  <si>
    <t>45,78</t>
  </si>
  <si>
    <t>Loeken, Philipp</t>
  </si>
  <si>
    <t>1,82</t>
  </si>
  <si>
    <t>05.05.01</t>
  </si>
  <si>
    <t>Bär, Rouven</t>
  </si>
  <si>
    <t>6,38</t>
  </si>
  <si>
    <t>12,08</t>
  </si>
  <si>
    <t>Kießling, Samuel</t>
  </si>
  <si>
    <t>24.07.04</t>
  </si>
  <si>
    <t>15,21</t>
  </si>
  <si>
    <t>27.09.08</t>
  </si>
  <si>
    <t>49,32</t>
  </si>
  <si>
    <t>30,68</t>
  </si>
  <si>
    <t>12.09.05</t>
  </si>
  <si>
    <t>Hammerwurf (4 kg)</t>
  </si>
  <si>
    <t>47,87</t>
  </si>
  <si>
    <t>12.08.07</t>
  </si>
  <si>
    <t>76,0</t>
  </si>
  <si>
    <t>14.08.99</t>
  </si>
  <si>
    <t>Ahlen</t>
  </si>
  <si>
    <t>1.735 (9,44 - 6,44 - 71,0)</t>
  </si>
  <si>
    <t>2.269 (12,27 - 11,43 - 5,97 - 1,72)</t>
  </si>
  <si>
    <t>3.014 (8,90 - 12,10 - 6,04 - 1,82 - 2:59,50)</t>
  </si>
  <si>
    <t>14.03.01</t>
  </si>
  <si>
    <t>Fünfkampf (Halle) (60mH-Kugel-Weit-Hoch-1000m)</t>
  </si>
  <si>
    <t>2.826 (9,44 - 11,41 - 6,44 - 71,0 - 6:59,54)</t>
  </si>
  <si>
    <t>2.966 (11,68 - 11,40 - 5,85 - 1,72 - 41,76)</t>
  </si>
  <si>
    <t>Block Sprint/Sprung (100m-80mH-Weit-Hoch-Speer)</t>
  </si>
  <si>
    <t>3.020 (12,05 - 11,51 - 6,09 - 13,71 - 41,76)</t>
  </si>
  <si>
    <t>01.07.07</t>
  </si>
  <si>
    <t>4.800(11,65 - 5,87 - 13,58 - 1,68 - 48,25 - 3,40 - 47,87 - 2:57,79)</t>
  </si>
  <si>
    <t>11/12.08.07</t>
  </si>
  <si>
    <t>Achtkampf (80mH-Weit-Kugel-Hoch / Diskus-Stab-Speer-1000m)</t>
  </si>
  <si>
    <t>9,19</t>
  </si>
  <si>
    <t>17.07.99</t>
  </si>
  <si>
    <t>Nördlingen</t>
  </si>
  <si>
    <t>10,16</t>
  </si>
  <si>
    <t>25,1</t>
  </si>
  <si>
    <t>01.07.81</t>
  </si>
  <si>
    <t>57,7</t>
  </si>
  <si>
    <t>11.10.81</t>
  </si>
  <si>
    <t>2:06,5</t>
  </si>
  <si>
    <t>12.09.81</t>
  </si>
  <si>
    <t>4:28,6</t>
  </si>
  <si>
    <t>02.05.81</t>
  </si>
  <si>
    <t>15,14</t>
  </si>
  <si>
    <t>07.07.96</t>
  </si>
  <si>
    <t>16,99</t>
  </si>
  <si>
    <t>Tobie, Thomas</t>
  </si>
  <si>
    <t>67</t>
  </si>
  <si>
    <t>07.07.82</t>
  </si>
  <si>
    <t>4:58,9</t>
  </si>
  <si>
    <t>03.06.81</t>
  </si>
  <si>
    <t>2.767 (12,27 - 11,43 - 5,97 - 1,72 - 3:14,26)</t>
  </si>
  <si>
    <t>Fünfkampf (100m-Kugel-Weit-Hoch-1000m)</t>
  </si>
  <si>
    <t>M14</t>
  </si>
  <si>
    <t>Rekorde (Einzeldisziplinen) - Schüler M14  W14</t>
  </si>
  <si>
    <t>2:54,1</t>
  </si>
  <si>
    <t>27.09.80</t>
  </si>
  <si>
    <t>6:27,0</t>
  </si>
  <si>
    <t>10:24,94</t>
  </si>
  <si>
    <t>9,39</t>
  </si>
  <si>
    <t>20.02.00</t>
  </si>
  <si>
    <t>11,67</t>
  </si>
  <si>
    <t>19.07.98</t>
  </si>
  <si>
    <t>1,74</t>
  </si>
  <si>
    <t>Gack, Christoph</t>
  </si>
  <si>
    <t>17.09.06</t>
  </si>
  <si>
    <t>Ergoldsbach</t>
  </si>
  <si>
    <t>3,10</t>
  </si>
  <si>
    <t>27.08.06</t>
  </si>
  <si>
    <t>6,21</t>
  </si>
  <si>
    <t>17.09.00</t>
  </si>
  <si>
    <t>Gotha</t>
  </si>
  <si>
    <t>22,64</t>
  </si>
  <si>
    <t>46,25</t>
  </si>
  <si>
    <t>70,0</t>
  </si>
  <si>
    <t>26.09.98</t>
  </si>
  <si>
    <t>1.637 (9,57 - 5,22 - 66,0)</t>
  </si>
  <si>
    <t>18.07.98</t>
  </si>
  <si>
    <t>2.269 (12,27 - 5,97 - 1,72 - 11,43)</t>
  </si>
  <si>
    <t>2.687 (9,44 - 5,28 - 1,64 - 11,01 - 3:11,01)</t>
  </si>
  <si>
    <t>13.02.00</t>
  </si>
  <si>
    <t>Fünfkampf (Halle) (60mH-Weit-Hoch-Kugel-1000m)</t>
  </si>
  <si>
    <t>2.701 (9,82 - 11,69 - 5,95 - 70,0 - 7:04,97)</t>
  </si>
  <si>
    <t>2.824 (12,35 - 11,80 - 5,98 - 1,60 - 41,71)</t>
  </si>
  <si>
    <t>12.08.00</t>
  </si>
  <si>
    <t>4.423 (11,81-5,77-11,92-1,52 / 36,65-3,10-42,42-3:02,57)</t>
  </si>
  <si>
    <t>26/27.08.06</t>
  </si>
  <si>
    <t>4,72</t>
  </si>
  <si>
    <t>Lehmeier, Christian</t>
  </si>
  <si>
    <t>23.02.91</t>
  </si>
  <si>
    <t>Neumarkt St.V.</t>
  </si>
  <si>
    <t>9,48</t>
  </si>
  <si>
    <t>Schauer, Martin</t>
  </si>
  <si>
    <t>10,31</t>
  </si>
  <si>
    <t>43,4</t>
  </si>
  <si>
    <t>Schmid, Raphael</t>
  </si>
  <si>
    <t xml:space="preserve">300 m </t>
  </si>
  <si>
    <t>15,19</t>
  </si>
  <si>
    <t>45,04</t>
  </si>
  <si>
    <t>11,62</t>
  </si>
  <si>
    <t>23.04.06</t>
  </si>
  <si>
    <t>Steinstoß</t>
  </si>
  <si>
    <t>SchB</t>
  </si>
  <si>
    <t>Rekorde (Mannschaften) - Schüler B</t>
  </si>
  <si>
    <t>37,86</t>
  </si>
  <si>
    <t>Prohl, Torben (90), Loeken, Philipp (90), Schmid, Raphael (90), Gehring, Philipp (90), Hartmann, Kilian (92)</t>
  </si>
  <si>
    <t>41,45</t>
  </si>
  <si>
    <t>Oschatz, Erik (89), Kießling, Samuel (89), Zwartjes, Thiemo (88), Kießling David (88)</t>
  </si>
  <si>
    <t>07.07.01</t>
  </si>
  <si>
    <t>10:12,77</t>
  </si>
  <si>
    <t>Schmid, Daniel (87), Franzl, Michael (86), Roscheck, Christoph (86)</t>
  </si>
  <si>
    <t>08.05.99</t>
  </si>
  <si>
    <t>6.045</t>
  </si>
  <si>
    <t>Roscheck, Niklaus (84) 1.447, Binder, Stefan (85) 1.192, Paa, Christian (84) 1.164, Nimphius, André (84) 1.131, Schmich, Fabian (85) 1.111</t>
  </si>
  <si>
    <t>7.821</t>
  </si>
  <si>
    <t>Schmid, Raphael (90) 1.659, Gehring, Philipp (90) 1.630, Bernhard, Sebastian (90) 1.534, Loeken, Philipp (89) 1.529, Prohl, Torben (90) 1.469</t>
  </si>
  <si>
    <t>10.415</t>
  </si>
  <si>
    <t>Schmid, Raphael (90) 2.254, Gehring, Philipp (90) 2.204, Loeken, Philipp (90) 2.086, Hartmann, Kilian (92) 1.953, Prohl, Torben (90) 1.918</t>
  </si>
  <si>
    <t>13.07.03</t>
  </si>
  <si>
    <t>27,50</t>
  </si>
  <si>
    <t>Schmich, Fabian (85), Binder, Stefan (85), Roscheck, Niklaus (84), Nimphius, André (84)</t>
  </si>
  <si>
    <t>8:41,6</t>
  </si>
  <si>
    <t>Riedl, Hubert (65), Stadler, Andreas (66), Stolle, Bernhard (65)</t>
  </si>
  <si>
    <t>27.04.77</t>
  </si>
  <si>
    <t>M13</t>
  </si>
  <si>
    <t>Rekorde (Einzeldisziplinen) - Schüler M13</t>
  </si>
  <si>
    <t>3:01,32</t>
  </si>
  <si>
    <t>6:51,4</t>
  </si>
  <si>
    <t>19.05.79</t>
  </si>
  <si>
    <t>28.09.97</t>
  </si>
  <si>
    <t>1,64</t>
  </si>
  <si>
    <t>Rentz, David</t>
  </si>
  <si>
    <t>40,18</t>
  </si>
  <si>
    <t xml:space="preserve">Hammerwurf (3kg) </t>
  </si>
  <si>
    <t>42,74</t>
  </si>
  <si>
    <t>65,5</t>
  </si>
  <si>
    <t>Vierkampf (75m-Weit-Hoch-Ball)</t>
  </si>
  <si>
    <t>2.537 (10,11 - 9,76 - 5,31 - 47,5 - 3:01,32)</t>
  </si>
  <si>
    <t>Block Lauf (75m-60mH-Weit-Ball-1000m)</t>
  </si>
  <si>
    <t>2.549 (7,03 - 9,49 - 5,27 - 1,50 - 62,5)</t>
  </si>
  <si>
    <t>Block Sprint/Sprung (50m-60mH-Weit-Hoch-Ball)</t>
  </si>
  <si>
    <t>2.823 (7,03 - 9,28 - 5,44 - 12,64 - 40,18)</t>
  </si>
  <si>
    <t>Block Wurf (50m-60mH-Weit-Kugel-Diskus)</t>
  </si>
  <si>
    <t>5,09</t>
  </si>
  <si>
    <t>6,13</t>
  </si>
  <si>
    <t>Merk, Anian</t>
  </si>
  <si>
    <t>6,98</t>
  </si>
  <si>
    <t>Binder, Stefan</t>
  </si>
  <si>
    <t>11,58</t>
  </si>
  <si>
    <t>Stadler, Georg</t>
  </si>
  <si>
    <t>Weidner, Stefan</t>
  </si>
  <si>
    <t>07.10.78</t>
  </si>
  <si>
    <t>Gärtner, Gregor</t>
  </si>
  <si>
    <t>70</t>
  </si>
  <si>
    <t>29.06.83</t>
  </si>
  <si>
    <t>5,69</t>
  </si>
  <si>
    <t>13,9</t>
  </si>
  <si>
    <t>Stolle, Manfred</t>
  </si>
  <si>
    <t>03.07.76</t>
  </si>
  <si>
    <t>10,09</t>
  </si>
  <si>
    <t>2.009(9,18-28,20-10,18-22,69-40,32)</t>
  </si>
  <si>
    <t>Werferfünfkampf (Kugel-Diskus-Stein-Hammer-Speer)</t>
  </si>
  <si>
    <t>2.493 (9,7 - 4,99 - 1,61 - 51,0 - 3:07,6)</t>
  </si>
  <si>
    <t>Fünfkampf (75m-Weit-Hoch-Ball-1000m)</t>
  </si>
  <si>
    <t>M12</t>
  </si>
  <si>
    <t>Rekorde (Einzeldisziplinen) - Schüler M12</t>
  </si>
  <si>
    <t>01.05.04</t>
  </si>
  <si>
    <t>9,91</t>
  </si>
  <si>
    <t>Singer, Philipp</t>
  </si>
  <si>
    <t>02.10.10</t>
  </si>
  <si>
    <t>3:19,80</t>
  </si>
  <si>
    <t>7:05,4</t>
  </si>
  <si>
    <t>26.04.02</t>
  </si>
  <si>
    <t>10,15</t>
  </si>
  <si>
    <t>14.08.04</t>
  </si>
  <si>
    <t>1,90</t>
  </si>
  <si>
    <t>5,04</t>
  </si>
  <si>
    <t>30,42</t>
  </si>
  <si>
    <t>29.09.96</t>
  </si>
  <si>
    <t>25,76</t>
  </si>
  <si>
    <t>32,20</t>
  </si>
  <si>
    <t>30.07.04</t>
  </si>
  <si>
    <t>55,0</t>
  </si>
  <si>
    <t>Stephanskirch</t>
  </si>
  <si>
    <t>1.378(10,37-4,82-53,0)</t>
  </si>
  <si>
    <t>1.819(10,16-4,81-1,46-46,00)</t>
  </si>
  <si>
    <t>2.235 (10,44 - 10,31 - 4,83 - 39,5 - 3:26,58)</t>
  </si>
  <si>
    <t>2.221(10,21-10,59-4,61-1,48-38,00)</t>
  </si>
  <si>
    <t>Block Sprint/Sprung (75m-60mH-Weit-Hoch-Ball)</t>
  </si>
  <si>
    <t>2.336h(10,08-10,51-4,90-10,31-24,19)</t>
  </si>
  <si>
    <t>Kunkel, Paul</t>
  </si>
  <si>
    <t>Halbig, Vinzent</t>
  </si>
  <si>
    <t>Zwartjes, Olivier</t>
  </si>
  <si>
    <t>02.05.99</t>
  </si>
  <si>
    <t>13,61</t>
  </si>
  <si>
    <t>02.10.04</t>
  </si>
  <si>
    <t>2:31,0</t>
  </si>
  <si>
    <t>06.05.78</t>
  </si>
  <si>
    <t>5:06,4</t>
  </si>
  <si>
    <t>Schemmer, Benedikt</t>
  </si>
  <si>
    <t>2.241 (10,50 - 4,57 - 1,56 - 39,5 - 3:19,80)</t>
  </si>
  <si>
    <t>SchC</t>
  </si>
  <si>
    <t>Rekorde (Mannschaften) - Schüler C</t>
  </si>
  <si>
    <t>29,29</t>
  </si>
  <si>
    <t>Zwartjes, Olivier (87), Franzl, Michael (86), Roscheck, Christoph (86), Hafner, Simon (86)</t>
  </si>
  <si>
    <t>13.07.97</t>
  </si>
  <si>
    <t>27,70</t>
  </si>
  <si>
    <t>Illigmann, Julian(98); Merk, Anian(98); Singer, Philipp(98); Hildebrandt, Quirin(98); Lehmayr, Johannes(97)</t>
  </si>
  <si>
    <t>41,20</t>
  </si>
  <si>
    <t>Kießling, Samuel (89), Loidl, Tobias (88), Kießling, David (88), Poleske, Benjamin (88), Stout, Patrick (88)</t>
  </si>
  <si>
    <t>11:06,49</t>
  </si>
  <si>
    <t>Franzl, Michael (86), Schmich, Fabian (85), Bönisch, Dominik (85)</t>
  </si>
  <si>
    <t>5.175</t>
  </si>
  <si>
    <t>Binder, Stefan (85) 1.080, Bönisch, Dominik (85) 1.062, Schmich, Fabian (85) 1.049, Altmaier, Andreas (85) 1.023, Hafner, Simon (86) 961</t>
  </si>
  <si>
    <t>6.757</t>
  </si>
  <si>
    <t>Binder, Stefan (85) 1.430, Schmich, Fabian (85) 1.403, Bönisch, Dominik (85) 1.372, Altmaier, Andreas (85) 1.288, Hafner, Simon (86) 1.264</t>
  </si>
  <si>
    <t>30.06.96</t>
  </si>
  <si>
    <t>M11</t>
  </si>
  <si>
    <t>Rekorde (Einzeldisziplinen) - Schüler M11</t>
  </si>
  <si>
    <t>7,44</t>
  </si>
  <si>
    <t>Rolinck, Nicolas</t>
  </si>
  <si>
    <t>01.07.06</t>
  </si>
  <si>
    <t>3:25,7</t>
  </si>
  <si>
    <t>Stadler, Mathias</t>
  </si>
  <si>
    <t>8:11,3</t>
  </si>
  <si>
    <t>Franzl, Michael</t>
  </si>
  <si>
    <t>12.09.97</t>
  </si>
  <si>
    <t>8,72</t>
  </si>
  <si>
    <t>12.10.96</t>
  </si>
  <si>
    <t>1,40</t>
  </si>
  <si>
    <t>Hartl, Günter</t>
  </si>
  <si>
    <t>11.10.77</t>
  </si>
  <si>
    <t>4,66</t>
  </si>
  <si>
    <t>20.06.98</t>
  </si>
  <si>
    <t>55,5</t>
  </si>
  <si>
    <t>01.10.77</t>
  </si>
  <si>
    <t>1.605h (11,2 - 4,30 - 1,31 - 54,0)</t>
  </si>
  <si>
    <t>02.07.77</t>
  </si>
  <si>
    <t>5,10</t>
  </si>
  <si>
    <t>04.03.06</t>
  </si>
  <si>
    <t xml:space="preserve">30 m </t>
  </si>
  <si>
    <t>8,97</t>
  </si>
  <si>
    <t>01.05.03</t>
  </si>
  <si>
    <t>10,4</t>
  </si>
  <si>
    <t>Gail, Uwe</t>
  </si>
  <si>
    <t>16.07.83</t>
  </si>
  <si>
    <t>14,6</t>
  </si>
  <si>
    <t>Antretter, Hannes</t>
  </si>
  <si>
    <t>02.08.75</t>
  </si>
  <si>
    <t>2:40,2</t>
  </si>
  <si>
    <t>Riedl, Georg</t>
  </si>
  <si>
    <t>11,34</t>
  </si>
  <si>
    <t>7,07</t>
  </si>
  <si>
    <t>19,90</t>
  </si>
  <si>
    <t>27,52</t>
  </si>
  <si>
    <t>1.953 (11,14 - 11,34 - 4,29 - 42,5 - 3:49,20)</t>
  </si>
  <si>
    <t xml:space="preserve">Block Lauf (75m-60mH-Weit-Ball-1000m) </t>
  </si>
  <si>
    <t>1.816 (8,38 - 12,25 - 4,00 - 7,06 - 25,00 )</t>
  </si>
  <si>
    <t>M10</t>
  </si>
  <si>
    <t>Rekorde (Einzeldisziplinen) - Schüler M10</t>
  </si>
  <si>
    <t>3:29,67</t>
  </si>
  <si>
    <t>Bischoff, Moritz</t>
  </si>
  <si>
    <t>9,35</t>
  </si>
  <si>
    <t>1,31</t>
  </si>
  <si>
    <t>4,30</t>
  </si>
  <si>
    <t>Oschatz, Erik</t>
  </si>
  <si>
    <t>51,5</t>
  </si>
  <si>
    <t>Smathers, David</t>
  </si>
  <si>
    <t>26.06.76</t>
  </si>
  <si>
    <t>1.295(8,25-4,00-1,15-36,00)</t>
  </si>
  <si>
    <t>Hildebrandt, Quirin</t>
  </si>
  <si>
    <t>5,48</t>
  </si>
  <si>
    <t>Bayer, Leon</t>
  </si>
  <si>
    <t>2:48,16</t>
  </si>
  <si>
    <t>Altmaier, Andreas</t>
  </si>
  <si>
    <t>07.10.95</t>
  </si>
  <si>
    <t>9,92</t>
  </si>
  <si>
    <t>24.04.08</t>
  </si>
  <si>
    <t>11,7</t>
  </si>
  <si>
    <t>Laböck, Tobias</t>
  </si>
  <si>
    <t>22.09.90</t>
  </si>
  <si>
    <t>16,10</t>
  </si>
  <si>
    <t>Medizinballstoß (3kg)</t>
  </si>
  <si>
    <t>5,88</t>
  </si>
  <si>
    <t>14.09.96</t>
  </si>
  <si>
    <t>17,74</t>
  </si>
  <si>
    <t>16,12</t>
  </si>
  <si>
    <t>SchD</t>
  </si>
  <si>
    <t>Rekorde (Mannschaften) - Schüler D</t>
  </si>
  <si>
    <t>28,8</t>
  </si>
  <si>
    <t>Kießling, Samuel (89), Oschatz, Erik (89), Paulus, Sebastian (89), Heldrung, Peter (90), Schmid, Raphael (90)</t>
  </si>
  <si>
    <t>21.03.98</t>
  </si>
  <si>
    <t>32,06</t>
  </si>
  <si>
    <t>Altmaier, Christian (85), Schmich, Fabian (85), Binder, Stefan (85), Altmaier, Andreas (85)</t>
  </si>
  <si>
    <t>4.108</t>
  </si>
  <si>
    <t>Binder, Stefan (85) 901, Altmaier, Andreas (85) 849, Hafner, Simon (86) 839, Past, Paul (85) 764, Altmaier, Christian (85) 755</t>
  </si>
  <si>
    <t>46,23</t>
  </si>
  <si>
    <t>Prochazka, Richard (86), Mayer, Thomas (86), Altmaier, Manfred (86), Hafner, Simon (86), Grewing, Michael (86)</t>
  </si>
  <si>
    <t>11:27,57</t>
  </si>
  <si>
    <t>Altmaier, Andreas (85), Altmaier, Christian (85), Binder, Stefan (85)</t>
  </si>
  <si>
    <t>26.07.94</t>
  </si>
  <si>
    <t>Rekorde (Einzeldisziplinen) - Schüler M9</t>
  </si>
  <si>
    <t>7,86</t>
  </si>
  <si>
    <t>M9</t>
  </si>
  <si>
    <t>3:36,6</t>
  </si>
  <si>
    <t>08.07.90</t>
  </si>
  <si>
    <t>9,60</t>
  </si>
  <si>
    <t>26.07.99</t>
  </si>
  <si>
    <t>26.09.99</t>
  </si>
  <si>
    <t>44,0</t>
  </si>
  <si>
    <t>10.10.93</t>
  </si>
  <si>
    <t>05.07.75</t>
  </si>
  <si>
    <t>14,70</t>
  </si>
  <si>
    <t>09.03.08</t>
  </si>
  <si>
    <t>1.028 (8,23 - 4,00 - 38,5)</t>
  </si>
  <si>
    <t>5,49</t>
  </si>
  <si>
    <t>Lehmayr, Johannes</t>
  </si>
  <si>
    <t>3:01,0</t>
  </si>
  <si>
    <t>13.05.94</t>
  </si>
  <si>
    <t>1,21</t>
  </si>
  <si>
    <t>28.09.96</t>
  </si>
  <si>
    <t>771(9,96 - 2,86 - 0,92 - 25,0)</t>
  </si>
  <si>
    <t>Spintzyk, Andreas</t>
  </si>
  <si>
    <t>25.04.93</t>
  </si>
  <si>
    <t>M8</t>
  </si>
  <si>
    <t>Rekorde (Einzeldisziplinen) - Schüler M8</t>
  </si>
  <si>
    <t>Keller, Xaver</t>
  </si>
  <si>
    <t>26.09.00</t>
  </si>
  <si>
    <t>3:43,9</t>
  </si>
  <si>
    <t>10,95</t>
  </si>
  <si>
    <t>26.09.93</t>
  </si>
  <si>
    <t>3,65</t>
  </si>
  <si>
    <t>03.06.00</t>
  </si>
  <si>
    <t>34,0</t>
  </si>
  <si>
    <t>12,10</t>
  </si>
  <si>
    <t>Hildebrandt, Severin</t>
  </si>
  <si>
    <t>887 (8,49 - 3,33 - 34,0)</t>
  </si>
  <si>
    <t>5,74</t>
  </si>
  <si>
    <t>5 x 60 m Pendelstaffel</t>
  </si>
  <si>
    <t>19.03.11</t>
  </si>
  <si>
    <t>44,88</t>
  </si>
  <si>
    <t>Nowosad, Katrin(98); Meixner, Carina(98); Widhammer, Anna(99); Schmid, Hannah(99); Zierhut, Rebecca(99)</t>
  </si>
  <si>
    <t>8,00</t>
  </si>
  <si>
    <t>34,53</t>
  </si>
  <si>
    <t>16.04.11</t>
  </si>
  <si>
    <t>3:00,72</t>
  </si>
  <si>
    <t>01.05.11</t>
  </si>
  <si>
    <t>2.539(11,11-10,58-4,39-1,49-55,50)</t>
  </si>
  <si>
    <t>08.05.11</t>
  </si>
  <si>
    <t>29.05.11</t>
  </si>
  <si>
    <t>40,25</t>
  </si>
  <si>
    <t>Nowosad, Katrin(98); Meixner, Carina(98); Wild, Eva(99); Zierhut, Rebecca(99)</t>
  </si>
  <si>
    <t>7.214(11,65-7,01-14,53-1,80-51,99-14,94-42,74-4,20-57,61-4:51,08)</t>
  </si>
  <si>
    <t>04/05.06.11</t>
  </si>
  <si>
    <t>57,61</t>
  </si>
  <si>
    <t>14,53</t>
  </si>
  <si>
    <t>4:45,62</t>
  </si>
  <si>
    <t>11.06.11</t>
  </si>
  <si>
    <t>28,10</t>
  </si>
  <si>
    <t>26.06.11</t>
  </si>
  <si>
    <t>9:34,82</t>
  </si>
  <si>
    <t>Dietel, Johannes</t>
  </si>
  <si>
    <t>10.07.11</t>
  </si>
  <si>
    <t>Markt Schwaben</t>
  </si>
  <si>
    <t>42,76</t>
  </si>
  <si>
    <t>16.07.11</t>
  </si>
  <si>
    <t>6.905</t>
  </si>
  <si>
    <t>Meixner, Carina(98) 1.564; Nowosad, Katrin(98) 1.442; Zierhut, Rebecca(99) 1.387; Widhammer, Anna(99) 1.260; Schmid, Hannah(99) 1.252</t>
  </si>
  <si>
    <t>63,5</t>
  </si>
  <si>
    <t>1.480(10,10-5,24-58,5)</t>
  </si>
  <si>
    <t>1.564(11,32-4,43-63,5)</t>
  </si>
  <si>
    <t>8,75</t>
  </si>
  <si>
    <t>23.07.11</t>
  </si>
  <si>
    <t>11.574</t>
  </si>
  <si>
    <t>Meixner, Carina(98) 2.534; Nowosad, Katrin(98) 2.452; Schmid, Hannah(99) 2.239; Wild, Eva(99) 2.191; Zierhut, Rebecca(99) 2.158</t>
  </si>
  <si>
    <t>9,63</t>
  </si>
  <si>
    <t>10:23,93</t>
  </si>
  <si>
    <t>08.07.11</t>
  </si>
  <si>
    <t>Neustadt</t>
  </si>
  <si>
    <t>5:06,54</t>
  </si>
  <si>
    <t>21.08.11</t>
  </si>
  <si>
    <t>Forst</t>
  </si>
  <si>
    <t>13,47</t>
  </si>
  <si>
    <t>01.10.11</t>
  </si>
  <si>
    <t>28,16</t>
  </si>
  <si>
    <t>2.020(11,51-4,65-1,51-56,0)</t>
  </si>
  <si>
    <t>24.09.11</t>
  </si>
  <si>
    <t>noch ins JB eintragen</t>
  </si>
  <si>
    <t>8.987</t>
  </si>
  <si>
    <t>Meixner, Carina(98) 2.027; Nowosad, Katrin(98) 1.903; Schmid, Hannah(99) 1.715; Widhammer, Anna(99) 1.673; Zierhut, Rebecca(99) 1.669</t>
  </si>
  <si>
    <t>ins JB nachtragen</t>
  </si>
  <si>
    <t>2.033(9,65-5,59-1,50-56,0)</t>
  </si>
  <si>
    <t>5,59</t>
  </si>
  <si>
    <t>1.141(8,20-3,69-28,0)</t>
  </si>
  <si>
    <t>03.10.11</t>
  </si>
  <si>
    <t>28,0</t>
  </si>
  <si>
    <t>4.992</t>
  </si>
  <si>
    <t>Widhammer, Martina(02) 1.141; Janisch, Lisa(02) 1.073; Bayer, Eileen(02) 990; Fröschl, Magdalena(02) 895; Ludwig, Felicia(02) 893</t>
  </si>
  <si>
    <t>600 m</t>
  </si>
  <si>
    <t>11,54</t>
  </si>
  <si>
    <t>22.10.11</t>
  </si>
  <si>
    <t>Steinstoß (5,45kg)</t>
  </si>
  <si>
    <t>1:37,10</t>
  </si>
  <si>
    <t>Widhammer, Andreas(93); Vernickel, Kilian(92); Bär, Raik(92); Hartmann, Kilian(92)</t>
  </si>
  <si>
    <t>Stunden-Zehnkampf    (100m-Weit-Kugel-Hoch-400m / 110mH-Diskus-Stab-Speer-1500m)</t>
  </si>
  <si>
    <t>5.110(11,7-6,26-14,26-1,62-61,2-16,3-39,80-o.g.v.-47,65-5:46,2)</t>
  </si>
  <si>
    <t>2,80</t>
  </si>
  <si>
    <t>23.01.11</t>
  </si>
  <si>
    <t>Fürth</t>
  </si>
  <si>
    <t>Halle!!!!</t>
  </si>
  <si>
    <t>9:11,54</t>
  </si>
  <si>
    <t>Dietel, Johannes(96); Endres, Alexander(96); Stich, Kilian(96)</t>
  </si>
  <si>
    <t>07.05.11</t>
  </si>
  <si>
    <t>Lanshut</t>
  </si>
  <si>
    <t>6:25,67</t>
  </si>
  <si>
    <t>Stich, Kilian</t>
  </si>
  <si>
    <t>Cottbus</t>
  </si>
  <si>
    <t>6,27</t>
  </si>
  <si>
    <t>Schnitzenbaumer, Jakob</t>
  </si>
  <si>
    <t>01</t>
  </si>
  <si>
    <t>19.02.11</t>
  </si>
  <si>
    <t>11,05</t>
  </si>
  <si>
    <t>30.07.11</t>
  </si>
  <si>
    <t>11.02.12</t>
  </si>
  <si>
    <t>37,93</t>
  </si>
  <si>
    <t>Altendorfer, Simon(99); Lerche, Simon(99); Halbig, Vinzent(99); Peschke, Daniel(00)</t>
  </si>
  <si>
    <t>5,66</t>
  </si>
  <si>
    <t>Peschke, Daniel</t>
  </si>
  <si>
    <t>04.03.12</t>
  </si>
  <si>
    <t>57,69</t>
  </si>
  <si>
    <t>Schnitzenbaumer, Charlotte(00); Bayer, Isabelle(00); Rentz, Neomi(00); Mohr, Kristin(00)</t>
  </si>
  <si>
    <t>4 x 1 Runden-Staffel</t>
  </si>
  <si>
    <t>Bayer, Eileen</t>
  </si>
  <si>
    <t>10.03.12</t>
  </si>
  <si>
    <t>5,31</t>
  </si>
  <si>
    <t>8,66</t>
  </si>
  <si>
    <t>Kapsner, Julia</t>
  </si>
  <si>
    <t>35,72</t>
  </si>
  <si>
    <t xml:space="preserve">Schmid, Hannah(99); Widhammer, Anna(99); Kaspner, Julia(99); Zierhut, Rebecca(99) </t>
  </si>
  <si>
    <t>Mönchengladbach</t>
  </si>
  <si>
    <t>21.07.12</t>
  </si>
  <si>
    <t>6:58,90</t>
  </si>
  <si>
    <t>29.07.12</t>
  </si>
  <si>
    <t>2.220(11,22-27,50-4,34-10,88-7:43,74)</t>
  </si>
  <si>
    <t>2.487(4,43-12,94-44,50-13,51-7:55,34)</t>
  </si>
  <si>
    <t>Nowosad, Katrin</t>
  </si>
  <si>
    <t>1.884(26,50-11,46-10,74-4,24-8:08,01)</t>
  </si>
  <si>
    <t>Block-Basis(Ball-60H-Weit-75m-2000m)</t>
  </si>
  <si>
    <t>Block Basis(Ball-60H-Weit-75m-2000m)</t>
  </si>
  <si>
    <t>34:25</t>
  </si>
  <si>
    <t>Tutts, Michael</t>
  </si>
  <si>
    <t>17.06.12</t>
  </si>
  <si>
    <t>Mettenheim</t>
  </si>
  <si>
    <t>10:12,59</t>
  </si>
  <si>
    <t>03.08.12</t>
  </si>
  <si>
    <t>13,62</t>
  </si>
  <si>
    <t>19.08.12</t>
  </si>
  <si>
    <t>Wesel</t>
  </si>
  <si>
    <t>43,93</t>
  </si>
  <si>
    <t>11,82</t>
  </si>
  <si>
    <t>2.995(11,82-12,34-5,90-13,62-43,93)</t>
  </si>
  <si>
    <t>08.07.12</t>
  </si>
  <si>
    <t>49,17</t>
  </si>
  <si>
    <t>26.05.12</t>
  </si>
  <si>
    <t>9,64</t>
  </si>
  <si>
    <t>Eberlein, Philipp</t>
  </si>
  <si>
    <t>05.05.12</t>
  </si>
  <si>
    <t>Hürden oder Hindernis???</t>
  </si>
  <si>
    <t>23.09.12</t>
  </si>
  <si>
    <t>16,77</t>
  </si>
  <si>
    <t>Halbig, Marinus</t>
  </si>
  <si>
    <t>23,07</t>
  </si>
  <si>
    <t>1.415(8,25-3,85-1,08-30,5)</t>
  </si>
  <si>
    <t>22.07.12</t>
  </si>
  <si>
    <t>18,20</t>
  </si>
  <si>
    <t>Eberlein, Johanna</t>
  </si>
  <si>
    <t>6.895</t>
  </si>
  <si>
    <t>Eberlein, Johanna(01) 1.554; Widhammer, Martina(02) 1.415; Janisch, Lisa(02) 1.328; Fröschl, Magdalena(02) 1.309; Hartmann, Bernadette(01) 1.289)</t>
  </si>
  <si>
    <t>Vierkampf-Mannschaftswertung</t>
  </si>
  <si>
    <t>35 m Hindernis</t>
  </si>
  <si>
    <t>Brunn, Franziska</t>
  </si>
  <si>
    <t>Bernhard, Johanna</t>
  </si>
  <si>
    <t>4:08,68</t>
  </si>
  <si>
    <t>30.07.12</t>
  </si>
  <si>
    <t>1516(14,67-4,59-56,0)</t>
  </si>
  <si>
    <t>Bayer, Isabelle</t>
  </si>
  <si>
    <t>10.03.13</t>
  </si>
  <si>
    <t>6,88</t>
  </si>
  <si>
    <t>1:34,18</t>
  </si>
  <si>
    <t>28.04.13</t>
  </si>
  <si>
    <t>19,30</t>
  </si>
  <si>
    <t>1:38,85</t>
  </si>
  <si>
    <t>18,32</t>
  </si>
  <si>
    <t>1:27,33</t>
  </si>
  <si>
    <t>2:09,57</t>
  </si>
  <si>
    <t>01.05.13</t>
  </si>
  <si>
    <t>4,74</t>
  </si>
  <si>
    <t>9:00,50</t>
  </si>
  <si>
    <t>08.06.13</t>
  </si>
  <si>
    <t>4:41,42</t>
  </si>
  <si>
    <t>18:38,75</t>
  </si>
  <si>
    <t>15.06.13</t>
  </si>
  <si>
    <t>Göttingen</t>
  </si>
  <si>
    <t>6:07,00</t>
  </si>
  <si>
    <t>22.06.13</t>
  </si>
  <si>
    <t>07.07.13</t>
  </si>
  <si>
    <t>7,46</t>
  </si>
  <si>
    <t>Lipp, David</t>
  </si>
  <si>
    <t>03</t>
  </si>
  <si>
    <t>7,61</t>
  </si>
  <si>
    <t>13.07.13</t>
  </si>
  <si>
    <t>Plattlingen</t>
  </si>
  <si>
    <t>1:56,56</t>
  </si>
  <si>
    <t>4:08,48</t>
  </si>
  <si>
    <t>14.07.13</t>
  </si>
  <si>
    <t>7:59,85</t>
  </si>
  <si>
    <t>02.06.13</t>
  </si>
  <si>
    <t>Türkheim</t>
  </si>
  <si>
    <t>25,75</t>
  </si>
  <si>
    <t>55,95</t>
  </si>
  <si>
    <t>20.07.13</t>
  </si>
  <si>
    <t>29.07.13</t>
  </si>
  <si>
    <t>2.390(8,07-22,24-27,96-33,56-7,02)</t>
  </si>
  <si>
    <t>Wagner, Leonie</t>
  </si>
  <si>
    <t>27.07.13</t>
  </si>
  <si>
    <t>Werferfünfkampf(Kugel-Diskus-Speer-Schleuderball-Stein)</t>
  </si>
  <si>
    <t>*1.721(7,84-23,72-8,57-14,89-26,39)</t>
  </si>
  <si>
    <t>2.590(10,64-19,3-31,13-36,44-7,91)</t>
  </si>
  <si>
    <t>alter Speer (600g)</t>
  </si>
  <si>
    <t>ab 2013 neuer Speer (500g)</t>
  </si>
  <si>
    <t>Speer(alt) bis incl. 98 (anderer Schweerpunkt)</t>
  </si>
  <si>
    <t>Neuer Speer (anderer Schwerpunkt)</t>
  </si>
  <si>
    <t>Speerwurf (500g)</t>
  </si>
  <si>
    <t>30,21*</t>
  </si>
  <si>
    <t>32,03</t>
  </si>
  <si>
    <t>19/20.04.13</t>
  </si>
  <si>
    <t>Neuer Speer (500g)</t>
  </si>
  <si>
    <t>19,53</t>
  </si>
  <si>
    <t>Neuer Speer(500g)</t>
  </si>
  <si>
    <t>7:00,99</t>
  </si>
  <si>
    <t>Stich, Anna-Lena(94); Gremm, Daniela(88); Klasna, Nicole(93)</t>
  </si>
  <si>
    <t>29.06.13</t>
  </si>
  <si>
    <t>Werferfünfkampf (Kugel-Diskus-Speer-Schleuderball-Stein)</t>
  </si>
  <si>
    <t>Neuer Speer(600g)</t>
  </si>
  <si>
    <t>2.623(13,13-13,02-5,07-1,56-24,44)</t>
  </si>
  <si>
    <t>07.06.08</t>
  </si>
  <si>
    <t>Block Basis (75m-60mH-Weit-Hoch-2000m)</t>
  </si>
  <si>
    <t>2.081(10,34-10,72-4,37-35,5-7:59,00)</t>
  </si>
  <si>
    <t>Janisch, Lisa</t>
  </si>
  <si>
    <t xml:space="preserve">35 m </t>
  </si>
  <si>
    <t>Berger, Maximilian</t>
  </si>
  <si>
    <t>6,49</t>
  </si>
  <si>
    <t>1.151h(7,7-4,14-49,5)</t>
  </si>
  <si>
    <t>5,61</t>
  </si>
  <si>
    <t>26.01.14</t>
  </si>
  <si>
    <t>6,65</t>
  </si>
  <si>
    <t>6,17</t>
  </si>
  <si>
    <t>Fuhrmann, Patrick</t>
  </si>
  <si>
    <t>04</t>
  </si>
  <si>
    <t>7:48,61</t>
  </si>
  <si>
    <t>Gremm, Johannes(90); Pritzl, Michael(94; Dietel, Johannes(96)</t>
  </si>
  <si>
    <t>29.05.14</t>
  </si>
  <si>
    <t>25,0</t>
  </si>
  <si>
    <t>Ball(80g)</t>
  </si>
  <si>
    <t>Ball(200g)</t>
  </si>
  <si>
    <t>2,70</t>
  </si>
  <si>
    <t>Rentz, Noemi</t>
  </si>
  <si>
    <t>28.06.14</t>
  </si>
  <si>
    <t>10,42</t>
  </si>
  <si>
    <t>12.07.14</t>
  </si>
  <si>
    <t>51,76</t>
  </si>
  <si>
    <t>Bayer, Isabelle(00); Schnitzenbaumer, Charlotte(00); Wild, Eva(99); Kapsner, Julia(99)</t>
  </si>
  <si>
    <t>19.07.14</t>
  </si>
  <si>
    <t>2.229h(11,3-10,42-4,18-39-8:42,50)</t>
  </si>
  <si>
    <t>Zeitmessung ausgefallen</t>
  </si>
  <si>
    <t>49:11</t>
  </si>
  <si>
    <t>Scharnagl, Tamara</t>
  </si>
  <si>
    <t>20.09.14</t>
  </si>
  <si>
    <t>11.597</t>
  </si>
  <si>
    <t>Zierhut, Rebecca(99) 2.483; Bayer, Isabell(00) 2.396; Mohr, Kristin(00) 2.332; Schnitzenbaumer, Charlotte(00) 2.262; Widhammer, Anna(99) 2.124</t>
  </si>
  <si>
    <t>21.06.14</t>
  </si>
  <si>
    <t>Herzogenaurach</t>
  </si>
  <si>
    <t>2.396(13,92-13,95-4,59-1,43-26,65)</t>
  </si>
  <si>
    <t>26.07.14</t>
  </si>
  <si>
    <t>2.220(10,50-10,93-4,85-7,11-18,74)</t>
  </si>
  <si>
    <t>6,02</t>
  </si>
  <si>
    <t>6,84</t>
  </si>
  <si>
    <t>Frank, Florian</t>
  </si>
  <si>
    <t>28.07.14</t>
  </si>
  <si>
    <t>1.117(11,1-4,44-32,5)</t>
  </si>
  <si>
    <t>Block Lauf (75m-60mH-Weit-Ball-800m)</t>
  </si>
  <si>
    <t>1.641(12,22-12,55-3,54-1,28-14,66)</t>
  </si>
  <si>
    <t>11.05.14</t>
  </si>
  <si>
    <t>Waldkraibung</t>
  </si>
  <si>
    <t>1.714(11,82-12,42-3,74-31,0-2:41,37)</t>
  </si>
  <si>
    <t>5,77</t>
  </si>
  <si>
    <t>6,61</t>
  </si>
  <si>
    <t>1.201h(7,5-4,47-48)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</si>
</sst>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-* #,##0\ _D_M_-;\-* #,##0\ _D_M_-;_-* &quot;-&quot;\ _D_M_-;_-@_-"/>
    <numFmt numFmtId="167" formatCode="_-* #,##0.00\ _D_M_-;\-* #,##0.00\ _D_M_-;_-* &quot;-&quot;??\ _D_M_-;_-@_-"/>
    <numFmt numFmtId="168" formatCode="_-* #,##0\ &quot;DM&quot;_-;\-* #,##0\ &quot;DM&quot;_-;_-* &quot;-&quot;\ &quot;DM&quot;_-;_-@_-"/>
    <numFmt numFmtId="169" formatCode="_-* #,##0.00\ &quot;DM&quot;_-;\-* #,##0.00\ &quot;DM&quot;_-;_-* &quot;-&quot;??\ &quot;DM&quot;_-;_-@_-"/>
  </numFmts>
  <fonts count="109" x14ac:knownFonts="1">
    <font>
      <sz val="10"/>
      <name val="Arial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18"/>
      <color indexed="56"/>
      <name val="Cambria"/>
      <family val="2"/>
    </font>
    <font>
      <sz val="11"/>
      <color indexed="17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36"/>
      <name val="Arial"/>
      <family val="2"/>
    </font>
    <font>
      <b/>
      <sz val="11"/>
      <color indexed="17"/>
      <name val="Arial"/>
      <family val="2"/>
    </font>
    <font>
      <i/>
      <sz val="11"/>
      <color indexed="18"/>
      <name val="Arial"/>
      <family val="2"/>
    </font>
    <font>
      <sz val="11"/>
      <color indexed="21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37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4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theme="3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0"/>
      </patternFill>
    </fill>
    <fill>
      <patternFill patternType="solid">
        <fgColor indexed="42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14">
    <xf numFmtId="0" fontId="0" fillId="0" borderId="0"/>
    <xf numFmtId="0" fontId="14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75" fillId="7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0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2" borderId="0" applyNumberFormat="0" applyBorder="0" applyAlignment="0" applyProtection="0"/>
    <xf numFmtId="0" fontId="30" fillId="3" borderId="0" applyNumberFormat="0" applyBorder="0" applyAlignment="0" applyProtection="0"/>
    <xf numFmtId="0" fontId="76" fillId="71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75" fillId="72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0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4" fillId="4" borderId="0" applyNumberFormat="0" applyBorder="0" applyAlignment="0" applyProtection="0"/>
    <xf numFmtId="0" fontId="30" fillId="5" borderId="0" applyNumberFormat="0" applyBorder="0" applyAlignment="0" applyProtection="0"/>
    <xf numFmtId="0" fontId="76" fillId="7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5" fillId="7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30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6" borderId="0" applyNumberFormat="0" applyBorder="0" applyAlignment="0" applyProtection="0"/>
    <xf numFmtId="0" fontId="30" fillId="7" borderId="0" applyNumberFormat="0" applyBorder="0" applyAlignment="0" applyProtection="0"/>
    <xf numFmtId="0" fontId="76" fillId="73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5" fillId="7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8" borderId="0" applyNumberFormat="0" applyBorder="0" applyAlignment="0" applyProtection="0"/>
    <xf numFmtId="0" fontId="30" fillId="9" borderId="0" applyNumberFormat="0" applyBorder="0" applyAlignment="0" applyProtection="0"/>
    <xf numFmtId="0" fontId="76" fillId="7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75" fillId="7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0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10" borderId="0" applyNumberFormat="0" applyBorder="0" applyAlignment="0" applyProtection="0"/>
    <xf numFmtId="0" fontId="30" fillId="3" borderId="0" applyNumberFormat="0" applyBorder="0" applyAlignment="0" applyProtection="0"/>
    <xf numFmtId="0" fontId="76" fillId="7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5" fillId="7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30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4" fillId="11" borderId="0" applyNumberFormat="0" applyBorder="0" applyAlignment="0" applyProtection="0"/>
    <xf numFmtId="0" fontId="30" fillId="11" borderId="0" applyNumberFormat="0" applyBorder="0" applyAlignment="0" applyProtection="0"/>
    <xf numFmtId="0" fontId="76" fillId="7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75" fillId="7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0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12" borderId="0" applyNumberFormat="0" applyBorder="0" applyAlignment="0" applyProtection="0"/>
    <xf numFmtId="0" fontId="30" fillId="13" borderId="0" applyNumberFormat="0" applyBorder="0" applyAlignment="0" applyProtection="0"/>
    <xf numFmtId="0" fontId="76" fillId="77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75" fillId="7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0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4" fillId="14" borderId="0" applyNumberFormat="0" applyBorder="0" applyAlignment="0" applyProtection="0"/>
    <xf numFmtId="0" fontId="30" fillId="5" borderId="0" applyNumberFormat="0" applyBorder="0" applyAlignment="0" applyProtection="0"/>
    <xf numFmtId="0" fontId="76" fillId="7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5" fillId="7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0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76" fillId="79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5" fillId="8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0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4" fillId="8" borderId="0" applyNumberFormat="0" applyBorder="0" applyAlignment="0" applyProtection="0"/>
    <xf numFmtId="0" fontId="30" fillId="17" borderId="0" applyNumberFormat="0" applyBorder="0" applyAlignment="0" applyProtection="0"/>
    <xf numFmtId="0" fontId="76" fillId="8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75" fillId="81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0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4" fillId="12" borderId="0" applyNumberFormat="0" applyBorder="0" applyAlignment="0" applyProtection="0"/>
    <xf numFmtId="0" fontId="30" fillId="18" borderId="0" applyNumberFormat="0" applyBorder="0" applyAlignment="0" applyProtection="0"/>
    <xf numFmtId="0" fontId="76" fillId="8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5" fillId="8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30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4" fillId="19" borderId="0" applyNumberFormat="0" applyBorder="0" applyAlignment="0" applyProtection="0"/>
    <xf numFmtId="0" fontId="30" fillId="11" borderId="0" applyNumberFormat="0" applyBorder="0" applyAlignment="0" applyProtection="0"/>
    <xf numFmtId="0" fontId="76" fillId="82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77" fillId="8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56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5" fillId="20" borderId="0" applyNumberFormat="0" applyBorder="0" applyAlignment="0" applyProtection="0"/>
    <xf numFmtId="0" fontId="56" fillId="21" borderId="0" applyNumberFormat="0" applyBorder="0" applyAlignment="0" applyProtection="0"/>
    <xf numFmtId="0" fontId="78" fillId="8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77" fillId="8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6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5" fillId="14" borderId="0" applyNumberFormat="0" applyBorder="0" applyAlignment="0" applyProtection="0"/>
    <xf numFmtId="0" fontId="56" fillId="5" borderId="0" applyNumberFormat="0" applyBorder="0" applyAlignment="0" applyProtection="0"/>
    <xf numFmtId="0" fontId="78" fillId="8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77" fillId="8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56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5" fillId="15" borderId="0" applyNumberFormat="0" applyBorder="0" applyAlignment="0" applyProtection="0"/>
    <xf numFmtId="0" fontId="56" fillId="16" borderId="0" applyNumberFormat="0" applyBorder="0" applyAlignment="0" applyProtection="0"/>
    <xf numFmtId="0" fontId="78" fillId="8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77" fillId="8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56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5" fillId="22" borderId="0" applyNumberFormat="0" applyBorder="0" applyAlignment="0" applyProtection="0"/>
    <xf numFmtId="0" fontId="56" fillId="17" borderId="0" applyNumberFormat="0" applyBorder="0" applyAlignment="0" applyProtection="0"/>
    <xf numFmtId="0" fontId="78" fillId="86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77" fillId="8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56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5" fillId="23" borderId="0" applyNumberFormat="0" applyBorder="0" applyAlignment="0" applyProtection="0"/>
    <xf numFmtId="0" fontId="56" fillId="21" borderId="0" applyNumberFormat="0" applyBorder="0" applyAlignment="0" applyProtection="0"/>
    <xf numFmtId="0" fontId="78" fillId="8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77" fillId="8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56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5" fillId="24" borderId="0" applyNumberFormat="0" applyBorder="0" applyAlignment="0" applyProtection="0"/>
    <xf numFmtId="0" fontId="56" fillId="19" borderId="0" applyNumberFormat="0" applyBorder="0" applyAlignment="0" applyProtection="0"/>
    <xf numFmtId="0" fontId="78" fillId="8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8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8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8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77" fillId="89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8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8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8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77" fillId="9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77" fillId="90" borderId="0" applyNumberFormat="0" applyBorder="0" applyAlignment="0" applyProtection="0"/>
    <xf numFmtId="0" fontId="77" fillId="9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8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8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8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77" fillId="91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77" fillId="91" borderId="0" applyNumberFormat="0" applyBorder="0" applyAlignment="0" applyProtection="0"/>
    <xf numFmtId="0" fontId="77" fillId="9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3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40" borderId="0" applyNumberFormat="0" applyBorder="0" applyAlignment="0" applyProtection="0"/>
    <xf numFmtId="0" fontId="15" fillId="3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8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8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8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77" fillId="9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77" fillId="92" borderId="0" applyNumberFormat="0" applyBorder="0" applyAlignment="0" applyProtection="0"/>
    <xf numFmtId="0" fontId="77" fillId="9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8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8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8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77" fillId="9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77" fillId="93" borderId="0" applyNumberFormat="0" applyBorder="0" applyAlignment="0" applyProtection="0"/>
    <xf numFmtId="0" fontId="77" fillId="9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8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8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8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77" fillId="94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77" fillId="94" borderId="0" applyNumberFormat="0" applyBorder="0" applyAlignment="0" applyProtection="0"/>
    <xf numFmtId="0" fontId="77" fillId="9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9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27" fillId="13" borderId="1" applyNumberFormat="0" applyAlignment="0" applyProtection="0"/>
    <xf numFmtId="0" fontId="16" fillId="4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79" fillId="95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57" fillId="46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6" fillId="4" borderId="0" applyNumberFormat="0" applyBorder="0" applyAlignment="0" applyProtection="0"/>
    <xf numFmtId="0" fontId="57" fillId="46" borderId="0" applyNumberFormat="0" applyBorder="0" applyAlignment="0" applyProtection="0"/>
    <xf numFmtId="0" fontId="80" fillId="9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13" borderId="2" applyNumberFormat="0" applyAlignment="0" applyProtection="0"/>
    <xf numFmtId="0" fontId="17" fillId="13" borderId="2" applyNumberFormat="0" applyAlignment="0" applyProtection="0"/>
    <xf numFmtId="0" fontId="17" fillId="13" borderId="2" applyNumberFormat="0" applyAlignment="0" applyProtection="0"/>
    <xf numFmtId="0" fontId="32" fillId="9" borderId="3" applyNumberFormat="0" applyAlignment="0" applyProtection="0"/>
    <xf numFmtId="0" fontId="32" fillId="9" borderId="3" applyNumberFormat="0" applyAlignment="0" applyProtection="0"/>
    <xf numFmtId="0" fontId="81" fillId="96" borderId="22" applyNumberFormat="0" applyAlignment="0" applyProtection="0"/>
    <xf numFmtId="0" fontId="32" fillId="9" borderId="3" applyNumberFormat="0" applyAlignment="0" applyProtection="0"/>
    <xf numFmtId="0" fontId="32" fillId="9" borderId="3" applyNumberFormat="0" applyAlignment="0" applyProtection="0"/>
    <xf numFmtId="0" fontId="58" fillId="51" borderId="3" applyNumberFormat="0" applyAlignment="0" applyProtection="0"/>
    <xf numFmtId="0" fontId="32" fillId="9" borderId="3" applyNumberFormat="0" applyAlignment="0" applyProtection="0"/>
    <xf numFmtId="0" fontId="32" fillId="9" borderId="3" applyNumberFormat="0" applyAlignment="0" applyProtection="0"/>
    <xf numFmtId="0" fontId="17" fillId="13" borderId="2" applyNumberFormat="0" applyAlignment="0" applyProtection="0"/>
    <xf numFmtId="0" fontId="58" fillId="51" borderId="3" applyNumberFormat="0" applyAlignment="0" applyProtection="0"/>
    <xf numFmtId="0" fontId="82" fillId="96" borderId="22" applyNumberFormat="0" applyAlignment="0" applyProtection="0"/>
    <xf numFmtId="0" fontId="17" fillId="13" borderId="2" applyNumberFormat="0" applyAlignment="0" applyProtection="0"/>
    <xf numFmtId="0" fontId="17" fillId="13" borderId="2" applyNumberFormat="0" applyAlignment="0" applyProtection="0"/>
    <xf numFmtId="0" fontId="17" fillId="13" borderId="2" applyNumberFormat="0" applyAlignment="0" applyProtection="0"/>
    <xf numFmtId="0" fontId="18" fillId="52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83" fillId="97" borderId="23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18" fillId="41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18" fillId="52" borderId="4" applyNumberFormat="0" applyAlignment="0" applyProtection="0"/>
    <xf numFmtId="0" fontId="18" fillId="41" borderId="4" applyNumberFormat="0" applyAlignment="0" applyProtection="0"/>
    <xf numFmtId="0" fontId="84" fillId="97" borderId="23" applyNumberFormat="0" applyAlignment="0" applyProtection="0"/>
    <xf numFmtId="0" fontId="18" fillId="52" borderId="4" applyNumberFormat="0" applyAlignment="0" applyProtection="0"/>
    <xf numFmtId="0" fontId="18" fillId="52" borderId="4" applyNumberFormat="0" applyAlignment="0" applyProtection="0"/>
    <xf numFmtId="0" fontId="18" fillId="52" borderId="4" applyNumberFormat="0" applyAlignment="0" applyProtection="0"/>
    <xf numFmtId="0" fontId="24" fillId="11" borderId="2" applyNumberFormat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87" fillId="98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4" fillId="3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20" fillId="6" borderId="0" applyNumberFormat="0" applyBorder="0" applyAlignment="0" applyProtection="0"/>
    <xf numFmtId="0" fontId="14" fillId="37" borderId="0" applyNumberFormat="0" applyBorder="0" applyAlignment="0" applyProtection="0"/>
    <xf numFmtId="0" fontId="88" fillId="98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89" fillId="0" borderId="24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60" fillId="0" borderId="7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21" fillId="0" borderId="6" applyNumberFormat="0" applyFill="0" applyAlignment="0" applyProtection="0"/>
    <xf numFmtId="0" fontId="60" fillId="0" borderId="7" applyNumberFormat="0" applyFill="0" applyAlignment="0" applyProtection="0"/>
    <xf numFmtId="0" fontId="90" fillId="0" borderId="24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91" fillId="0" borderId="25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61" fillId="0" borderId="9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22" fillId="0" borderId="8" applyNumberFormat="0" applyFill="0" applyAlignment="0" applyProtection="0"/>
    <xf numFmtId="0" fontId="61" fillId="0" borderId="9" applyNumberFormat="0" applyFill="0" applyAlignment="0" applyProtection="0"/>
    <xf numFmtId="0" fontId="92" fillId="0" borderId="25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93" fillId="0" borderId="26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62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23" fillId="0" borderId="10" applyNumberFormat="0" applyFill="0" applyAlignment="0" applyProtection="0"/>
    <xf numFmtId="0" fontId="62" fillId="0" borderId="11" applyNumberFormat="0" applyFill="0" applyAlignment="0" applyProtection="0"/>
    <xf numFmtId="0" fontId="94" fillId="0" borderId="26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5" fillId="11" borderId="3" applyNumberFormat="0" applyAlignment="0" applyProtection="0"/>
    <xf numFmtId="0" fontId="5" fillId="11" borderId="3" applyNumberFormat="0" applyAlignment="0" applyProtection="0"/>
    <xf numFmtId="0" fontId="96" fillId="99" borderId="22" applyNumberFormat="0" applyAlignment="0" applyProtection="0"/>
    <xf numFmtId="0" fontId="5" fillId="11" borderId="3" applyNumberFormat="0" applyAlignment="0" applyProtection="0"/>
    <xf numFmtId="0" fontId="5" fillId="11" borderId="3" applyNumberFormat="0" applyAlignment="0" applyProtection="0"/>
    <xf numFmtId="0" fontId="63" fillId="47" borderId="3" applyNumberFormat="0" applyAlignment="0" applyProtection="0"/>
    <xf numFmtId="0" fontId="5" fillId="11" borderId="3" applyNumberFormat="0" applyAlignment="0" applyProtection="0"/>
    <xf numFmtId="0" fontId="5" fillId="11" borderId="3" applyNumberFormat="0" applyAlignment="0" applyProtection="0"/>
    <xf numFmtId="0" fontId="24" fillId="11" borderId="2" applyNumberFormat="0" applyAlignment="0" applyProtection="0"/>
    <xf numFmtId="0" fontId="63" fillId="47" borderId="3" applyNumberFormat="0" applyAlignment="0" applyProtection="0"/>
    <xf numFmtId="0" fontId="97" fillId="99" borderId="2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5" fillId="0" borderId="12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98" fillId="0" borderId="27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20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25" fillId="0" borderId="12" applyNumberFormat="0" applyFill="0" applyAlignment="0" applyProtection="0"/>
    <xf numFmtId="0" fontId="20" fillId="0" borderId="13" applyNumberFormat="0" applyFill="0" applyAlignment="0" applyProtection="0"/>
    <xf numFmtId="0" fontId="99" fillId="0" borderId="27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56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100" fillId="100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20" fillId="47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26" fillId="56" borderId="0" applyNumberFormat="0" applyBorder="0" applyAlignment="0" applyProtection="0"/>
    <xf numFmtId="0" fontId="20" fillId="47" borderId="0" applyNumberFormat="0" applyBorder="0" applyAlignment="0" applyProtection="0"/>
    <xf numFmtId="0" fontId="101" fillId="100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8" fillId="0" borderId="0"/>
    <xf numFmtId="0" fontId="12" fillId="0" borderId="0"/>
    <xf numFmtId="0" fontId="12" fillId="0" borderId="0"/>
    <xf numFmtId="0" fontId="76" fillId="0" borderId="0"/>
    <xf numFmtId="0" fontId="8" fillId="0" borderId="0"/>
    <xf numFmtId="0" fontId="8" fillId="0" borderId="0"/>
    <xf numFmtId="0" fontId="8" fillId="0" borderId="0"/>
    <xf numFmtId="0" fontId="76" fillId="0" borderId="0"/>
    <xf numFmtId="0" fontId="8" fillId="0" borderId="0"/>
    <xf numFmtId="0" fontId="13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6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8" fillId="0" borderId="0"/>
    <xf numFmtId="0" fontId="12" fillId="0" borderId="0"/>
    <xf numFmtId="0" fontId="14" fillId="57" borderId="14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67" fillId="101" borderId="28" applyNumberFormat="0" applyFont="0" applyAlignment="0" applyProtection="0"/>
    <xf numFmtId="0" fontId="70" fillId="101" borderId="28" applyNumberFormat="0" applyFont="0" applyAlignment="0" applyProtection="0"/>
    <xf numFmtId="0" fontId="72" fillId="101" borderId="28" applyNumberFormat="0" applyFont="0" applyAlignment="0" applyProtection="0"/>
    <xf numFmtId="0" fontId="75" fillId="101" borderId="28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2" fillId="46" borderId="3" applyNumberFormat="0" applyFont="0" applyAlignment="0" applyProtection="0"/>
    <xf numFmtId="0" fontId="12" fillId="46" borderId="3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1" fillId="57" borderId="15" applyNumberFormat="0" applyFont="0" applyAlignment="0" applyProtection="0"/>
    <xf numFmtId="0" fontId="14" fillId="57" borderId="14" applyNumberFormat="0" applyFont="0" applyAlignment="0" applyProtection="0"/>
    <xf numFmtId="0" fontId="12" fillId="46" borderId="3" applyNumberFormat="0" applyFont="0" applyAlignment="0" applyProtection="0"/>
    <xf numFmtId="0" fontId="68" fillId="101" borderId="28" applyNumberFormat="0" applyFont="0" applyAlignment="0" applyProtection="0"/>
    <xf numFmtId="0" fontId="71" fillId="101" borderId="28" applyNumberFormat="0" applyFont="0" applyAlignment="0" applyProtection="0"/>
    <xf numFmtId="0" fontId="73" fillId="101" borderId="28" applyNumberFormat="0" applyFont="0" applyAlignment="0" applyProtection="0"/>
    <xf numFmtId="0" fontId="76" fillId="101" borderId="28" applyNumberFormat="0" applyFont="0" applyAlignment="0" applyProtection="0"/>
    <xf numFmtId="0" fontId="14" fillId="57" borderId="14" applyNumberFormat="0" applyFont="0" applyAlignment="0" applyProtection="0"/>
    <xf numFmtId="0" fontId="14" fillId="57" borderId="14" applyNumberFormat="0" applyFont="0" applyAlignment="0" applyProtection="0"/>
    <xf numFmtId="0" fontId="14" fillId="57" borderId="14" applyNumberFormat="0" applyFont="0" applyAlignment="0" applyProtection="0"/>
    <xf numFmtId="0" fontId="54" fillId="57" borderId="14" applyNumberFormat="0" applyFont="0" applyAlignment="0" applyProtection="0"/>
    <xf numFmtId="0" fontId="8" fillId="57" borderId="14" applyNumberFormat="0" applyFont="0" applyAlignment="0" applyProtection="0"/>
    <xf numFmtId="0" fontId="8" fillId="57" borderId="14" applyNumberFormat="0" applyFont="0" applyAlignment="0" applyProtection="0"/>
    <xf numFmtId="0" fontId="74" fillId="57" borderId="14" applyNumberFormat="0" applyFont="0" applyAlignment="0" applyProtection="0"/>
    <xf numFmtId="0" fontId="27" fillId="13" borderId="1" applyNumberFormat="0" applyAlignment="0" applyProtection="0"/>
    <xf numFmtId="0" fontId="27" fillId="13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102" fillId="96" borderId="29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7" fillId="51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7" fillId="13" borderId="1" applyNumberFormat="0" applyAlignment="0" applyProtection="0"/>
    <xf numFmtId="0" fontId="27" fillId="51" borderId="1" applyNumberFormat="0" applyAlignment="0" applyProtection="0"/>
    <xf numFmtId="0" fontId="103" fillId="96" borderId="29" applyNumberFormat="0" applyAlignment="0" applyProtection="0"/>
    <xf numFmtId="0" fontId="27" fillId="13" borderId="1" applyNumberFormat="0" applyAlignment="0" applyProtection="0"/>
    <xf numFmtId="0" fontId="27" fillId="13" borderId="1" applyNumberFormat="0" applyAlignment="0" applyProtection="0"/>
    <xf numFmtId="0" fontId="27" fillId="13" borderId="1" applyNumberFormat="0" applyAlignment="0" applyProtection="0"/>
    <xf numFmtId="4" fontId="39" fillId="56" borderId="16" applyNumberFormat="0" applyProtection="0">
      <alignment vertical="center"/>
    </xf>
    <xf numFmtId="4" fontId="40" fillId="58" borderId="16" applyNumberFormat="0" applyProtection="0">
      <alignment vertical="center"/>
    </xf>
    <xf numFmtId="4" fontId="39" fillId="58" borderId="16" applyNumberFormat="0" applyProtection="0">
      <alignment horizontal="left" vertical="center" indent="1"/>
    </xf>
    <xf numFmtId="0" fontId="39" fillId="58" borderId="16" applyNumberFormat="0" applyProtection="0">
      <alignment horizontal="left" vertical="top" indent="1"/>
    </xf>
    <xf numFmtId="4" fontId="39" fillId="59" borderId="0" applyNumberFormat="0" applyProtection="0">
      <alignment horizontal="left" vertical="center" indent="1"/>
    </xf>
    <xf numFmtId="4" fontId="30" fillId="4" borderId="16" applyNumberFormat="0" applyProtection="0">
      <alignment horizontal="right" vertical="center"/>
    </xf>
    <xf numFmtId="4" fontId="30" fillId="14" borderId="16" applyNumberFormat="0" applyProtection="0">
      <alignment horizontal="right" vertical="center"/>
    </xf>
    <xf numFmtId="4" fontId="30" fillId="30" borderId="16" applyNumberFormat="0" applyProtection="0">
      <alignment horizontal="right" vertical="center"/>
    </xf>
    <xf numFmtId="4" fontId="30" fillId="19" borderId="16" applyNumberFormat="0" applyProtection="0">
      <alignment horizontal="right" vertical="center"/>
    </xf>
    <xf numFmtId="4" fontId="30" fillId="24" borderId="16" applyNumberFormat="0" applyProtection="0">
      <alignment horizontal="right" vertical="center"/>
    </xf>
    <xf numFmtId="4" fontId="30" fillId="45" borderId="16" applyNumberFormat="0" applyProtection="0">
      <alignment horizontal="right" vertical="center"/>
    </xf>
    <xf numFmtId="4" fontId="30" fillId="16" borderId="16" applyNumberFormat="0" applyProtection="0">
      <alignment horizontal="right" vertical="center"/>
    </xf>
    <xf numFmtId="4" fontId="30" fillId="7" borderId="16" applyNumberFormat="0" applyProtection="0">
      <alignment horizontal="right" vertical="center"/>
    </xf>
    <xf numFmtId="4" fontId="30" fillId="15" borderId="16" applyNumberFormat="0" applyProtection="0">
      <alignment horizontal="right" vertical="center"/>
    </xf>
    <xf numFmtId="4" fontId="39" fillId="60" borderId="17" applyNumberFormat="0" applyProtection="0">
      <alignment horizontal="left" vertical="center" indent="1"/>
    </xf>
    <xf numFmtId="4" fontId="30" fillId="3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50" fillId="61" borderId="0" applyNumberFormat="0" applyProtection="0">
      <alignment horizontal="left" vertical="center" indent="1"/>
    </xf>
    <xf numFmtId="4" fontId="41" fillId="61" borderId="0" applyNumberFormat="0" applyProtection="0">
      <alignment horizontal="left" vertical="center" indent="1"/>
    </xf>
    <xf numFmtId="4" fontId="30" fillId="5" borderId="16" applyNumberFormat="0" applyProtection="0">
      <alignment horizontal="right" vertical="center"/>
    </xf>
    <xf numFmtId="4" fontId="42" fillId="3" borderId="0" applyNumberFormat="0" applyProtection="0">
      <alignment horizontal="left" vertical="center" indent="1"/>
    </xf>
    <xf numFmtId="4" fontId="30" fillId="3" borderId="0" applyNumberFormat="0" applyProtection="0">
      <alignment horizontal="left" vertical="center" indent="1"/>
    </xf>
    <xf numFmtId="4" fontId="30" fillId="3" borderId="0" applyNumberFormat="0" applyProtection="0">
      <alignment horizontal="left" vertical="center" indent="1"/>
    </xf>
    <xf numFmtId="4" fontId="42" fillId="59" borderId="0" applyNumberFormat="0" applyProtection="0">
      <alignment horizontal="left" vertical="center" indent="1"/>
    </xf>
    <xf numFmtId="4" fontId="30" fillId="59" borderId="0" applyNumberFormat="0" applyProtection="0">
      <alignment horizontal="left" vertical="center" indent="1"/>
    </xf>
    <xf numFmtId="4" fontId="30" fillId="59" borderId="0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65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65" fillId="61" borderId="16" applyNumberFormat="0" applyProtection="0">
      <alignment horizontal="left" vertical="center" indent="1"/>
    </xf>
    <xf numFmtId="0" fontId="66" fillId="61" borderId="16" applyNumberFormat="0" applyProtection="0">
      <alignment horizontal="left" vertical="center" indent="1"/>
    </xf>
    <xf numFmtId="0" fontId="69" fillId="61" borderId="16" applyNumberFormat="0" applyProtection="0">
      <alignment horizontal="left" vertical="center" indent="1"/>
    </xf>
    <xf numFmtId="0" fontId="74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13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2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3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4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5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5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65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65" fillId="61" borderId="16" applyNumberFormat="0" applyProtection="0">
      <alignment horizontal="left" vertical="top" indent="1"/>
    </xf>
    <xf numFmtId="0" fontId="66" fillId="61" borderId="16" applyNumberFormat="0" applyProtection="0">
      <alignment horizontal="left" vertical="top" indent="1"/>
    </xf>
    <xf numFmtId="0" fontId="69" fillId="61" borderId="16" applyNumberFormat="0" applyProtection="0">
      <alignment horizontal="left" vertical="top" indent="1"/>
    </xf>
    <xf numFmtId="0" fontId="74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13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2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3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4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5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5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65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65" fillId="59" borderId="16" applyNumberFormat="0" applyProtection="0">
      <alignment horizontal="left" vertical="center" indent="1"/>
    </xf>
    <xf numFmtId="0" fontId="66" fillId="59" borderId="16" applyNumberFormat="0" applyProtection="0">
      <alignment horizontal="left" vertical="center" indent="1"/>
    </xf>
    <xf numFmtId="0" fontId="69" fillId="59" borderId="16" applyNumberFormat="0" applyProtection="0">
      <alignment horizontal="left" vertical="center" indent="1"/>
    </xf>
    <xf numFmtId="0" fontId="74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13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52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53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54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55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55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center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65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65" fillId="59" borderId="16" applyNumberFormat="0" applyProtection="0">
      <alignment horizontal="left" vertical="top" indent="1"/>
    </xf>
    <xf numFmtId="0" fontId="66" fillId="59" borderId="16" applyNumberFormat="0" applyProtection="0">
      <alignment horizontal="left" vertical="top" indent="1"/>
    </xf>
    <xf numFmtId="0" fontId="69" fillId="59" borderId="16" applyNumberFormat="0" applyProtection="0">
      <alignment horizontal="left" vertical="top" indent="1"/>
    </xf>
    <xf numFmtId="0" fontId="74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13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52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53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54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55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55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59" borderId="16" applyNumberFormat="0" applyProtection="0">
      <alignment horizontal="left" vertical="top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65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65" fillId="62" borderId="16" applyNumberFormat="0" applyProtection="0">
      <alignment horizontal="left" vertical="center" indent="1"/>
    </xf>
    <xf numFmtId="0" fontId="66" fillId="62" borderId="16" applyNumberFormat="0" applyProtection="0">
      <alignment horizontal="left" vertical="center" indent="1"/>
    </xf>
    <xf numFmtId="0" fontId="69" fillId="62" borderId="16" applyNumberFormat="0" applyProtection="0">
      <alignment horizontal="left" vertical="center" indent="1"/>
    </xf>
    <xf numFmtId="0" fontId="74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13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52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53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54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55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55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center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65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65" fillId="62" borderId="16" applyNumberFormat="0" applyProtection="0">
      <alignment horizontal="left" vertical="top" indent="1"/>
    </xf>
    <xf numFmtId="0" fontId="66" fillId="62" borderId="16" applyNumberFormat="0" applyProtection="0">
      <alignment horizontal="left" vertical="top" indent="1"/>
    </xf>
    <xf numFmtId="0" fontId="69" fillId="62" borderId="16" applyNumberFormat="0" applyProtection="0">
      <alignment horizontal="left" vertical="top" indent="1"/>
    </xf>
    <xf numFmtId="0" fontId="74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13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52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53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54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55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55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2" borderId="16" applyNumberFormat="0" applyProtection="0">
      <alignment horizontal="left" vertical="top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65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65" fillId="63" borderId="16" applyNumberFormat="0" applyProtection="0">
      <alignment horizontal="left" vertical="center" indent="1"/>
    </xf>
    <xf numFmtId="0" fontId="66" fillId="63" borderId="16" applyNumberFormat="0" applyProtection="0">
      <alignment horizontal="left" vertical="center" indent="1"/>
    </xf>
    <xf numFmtId="0" fontId="69" fillId="63" borderId="16" applyNumberFormat="0" applyProtection="0">
      <alignment horizontal="left" vertical="center" indent="1"/>
    </xf>
    <xf numFmtId="0" fontId="74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13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52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53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54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55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55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center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65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65" fillId="63" borderId="16" applyNumberFormat="0" applyProtection="0">
      <alignment horizontal="left" vertical="top" indent="1"/>
    </xf>
    <xf numFmtId="0" fontId="66" fillId="63" borderId="16" applyNumberFormat="0" applyProtection="0">
      <alignment horizontal="left" vertical="top" indent="1"/>
    </xf>
    <xf numFmtId="0" fontId="69" fillId="63" borderId="16" applyNumberFormat="0" applyProtection="0">
      <alignment horizontal="left" vertical="top" indent="1"/>
    </xf>
    <xf numFmtId="0" fontId="74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13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52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53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54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55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55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8" fillId="63" borderId="16" applyNumberFormat="0" applyProtection="0">
      <alignment horizontal="left" vertical="top" indent="1"/>
    </xf>
    <xf numFmtId="0" fontId="12" fillId="64" borderId="18" applyNumberFormat="0">
      <protection locked="0"/>
    </xf>
    <xf numFmtId="0" fontId="46" fillId="64" borderId="18" applyNumberFormat="0">
      <protection locked="0"/>
    </xf>
    <xf numFmtId="0" fontId="12" fillId="64" borderId="18" applyNumberFormat="0">
      <protection locked="0"/>
    </xf>
    <xf numFmtId="0" fontId="43" fillId="18" borderId="19" applyBorder="0"/>
    <xf numFmtId="4" fontId="30" fillId="65" borderId="16" applyNumberFormat="0" applyProtection="0">
      <alignment vertical="center"/>
    </xf>
    <xf numFmtId="4" fontId="44" fillId="65" borderId="16" applyNumberFormat="0" applyProtection="0">
      <alignment vertical="center"/>
    </xf>
    <xf numFmtId="4" fontId="30" fillId="65" borderId="16" applyNumberFormat="0" applyProtection="0">
      <alignment horizontal="left" vertical="center" indent="1"/>
    </xf>
    <xf numFmtId="0" fontId="30" fillId="65" borderId="16" applyNumberFormat="0" applyProtection="0">
      <alignment horizontal="left" vertical="top" indent="1"/>
    </xf>
    <xf numFmtId="4" fontId="30" fillId="3" borderId="16" applyNumberFormat="0" applyProtection="0">
      <alignment horizontal="right" vertical="center"/>
    </xf>
    <xf numFmtId="4" fontId="44" fillId="3" borderId="16" applyNumberFormat="0" applyProtection="0">
      <alignment horizontal="right" vertical="center"/>
    </xf>
    <xf numFmtId="4" fontId="30" fillId="5" borderId="16" applyNumberFormat="0" applyProtection="0">
      <alignment horizontal="left" vertical="center" indent="1"/>
    </xf>
    <xf numFmtId="0" fontId="30" fillId="59" borderId="16" applyNumberFormat="0" applyProtection="0">
      <alignment horizontal="left" vertical="top" indent="1"/>
    </xf>
    <xf numFmtId="4" fontId="45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45" fillId="66" borderId="0" applyNumberFormat="0" applyProtection="0">
      <alignment horizontal="left" vertical="center" indent="1"/>
    </xf>
    <xf numFmtId="0" fontId="46" fillId="67" borderId="20"/>
    <xf numFmtId="0" fontId="12" fillId="67" borderId="20"/>
    <xf numFmtId="4" fontId="47" fillId="3" borderId="16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76" fillId="0" borderId="0"/>
    <xf numFmtId="0" fontId="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5" fillId="0" borderId="30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28" fillId="0" borderId="21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21" applyNumberFormat="0" applyFill="0" applyAlignment="0" applyProtection="0"/>
    <xf numFmtId="0" fontId="106" fillId="0" borderId="30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6">
    <xf numFmtId="0" fontId="0" fillId="0" borderId="0" xfId="0"/>
    <xf numFmtId="49" fontId="0" fillId="0" borderId="0" xfId="0" applyNumberFormat="1" applyFill="1"/>
    <xf numFmtId="3" fontId="0" fillId="0" borderId="0" xfId="0" applyNumberFormat="1" applyFill="1" applyAlignment="1">
      <alignment horizontal="right"/>
    </xf>
    <xf numFmtId="0" fontId="0" fillId="0" borderId="0" xfId="0" applyFill="1"/>
    <xf numFmtId="49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NumberFormat="1"/>
    <xf numFmtId="49" fontId="1" fillId="0" borderId="0" xfId="0" applyNumberFormat="1" applyFont="1"/>
    <xf numFmtId="49" fontId="0" fillId="68" borderId="0" xfId="0" applyNumberFormat="1" applyFill="1"/>
    <xf numFmtId="0" fontId="0" fillId="68" borderId="0" xfId="0" applyFill="1"/>
    <xf numFmtId="49" fontId="13" fillId="0" borderId="0" xfId="0" applyNumberFormat="1" applyFont="1"/>
    <xf numFmtId="0" fontId="13" fillId="0" borderId="0" xfId="0" applyFont="1"/>
    <xf numFmtId="0" fontId="0" fillId="69" borderId="0" xfId="0" applyFill="1"/>
    <xf numFmtId="0" fontId="8" fillId="0" borderId="0" xfId="1755"/>
    <xf numFmtId="49" fontId="8" fillId="0" borderId="0" xfId="1755" applyNumberFormat="1"/>
    <xf numFmtId="0" fontId="8" fillId="0" borderId="0" xfId="1755" applyFont="1"/>
    <xf numFmtId="49" fontId="8" fillId="0" borderId="0" xfId="1755" applyNumberFormat="1" applyFont="1"/>
    <xf numFmtId="0" fontId="8" fillId="0" borderId="0" xfId="0" applyFont="1"/>
    <xf numFmtId="49" fontId="8" fillId="0" borderId="0" xfId="0" applyNumberFormat="1" applyFont="1"/>
    <xf numFmtId="0" fontId="8" fillId="0" borderId="0" xfId="1739"/>
    <xf numFmtId="49" fontId="8" fillId="0" borderId="0" xfId="1739" applyNumberFormat="1"/>
    <xf numFmtId="0" fontId="8" fillId="0" borderId="0" xfId="1739" applyFont="1"/>
    <xf numFmtId="49" fontId="8" fillId="0" borderId="0" xfId="1739" applyNumberFormat="1" applyFont="1"/>
    <xf numFmtId="0" fontId="0" fillId="70" borderId="0" xfId="0" applyFill="1"/>
    <xf numFmtId="49" fontId="8" fillId="0" borderId="0" xfId="1729" applyNumberFormat="1"/>
    <xf numFmtId="0" fontId="76" fillId="0" borderId="0" xfId="1732" applyNumberFormat="1"/>
    <xf numFmtId="0" fontId="76" fillId="0" borderId="0" xfId="1732" applyNumberFormat="1"/>
    <xf numFmtId="0" fontId="76" fillId="0" borderId="0" xfId="1732" applyNumberFormat="1"/>
    <xf numFmtId="0" fontId="8" fillId="0" borderId="0" xfId="1729" applyFont="1"/>
    <xf numFmtId="49" fontId="8" fillId="0" borderId="0" xfId="1729" applyNumberFormat="1" applyFont="1"/>
    <xf numFmtId="0" fontId="76" fillId="0" borderId="0" xfId="1732"/>
    <xf numFmtId="0" fontId="8" fillId="0" borderId="0" xfId="0" applyNumberFormat="1" applyFont="1"/>
    <xf numFmtId="0" fontId="76" fillId="0" borderId="0" xfId="1732"/>
    <xf numFmtId="0" fontId="76" fillId="0" borderId="0" xfId="1732"/>
    <xf numFmtId="0" fontId="76" fillId="0" borderId="0" xfId="1732"/>
    <xf numFmtId="49" fontId="76" fillId="0" borderId="0" xfId="1732" applyNumberFormat="1"/>
    <xf numFmtId="49" fontId="76" fillId="0" borderId="0" xfId="1732" applyNumberFormat="1"/>
    <xf numFmtId="49" fontId="76" fillId="0" borderId="0" xfId="1732" applyNumberFormat="1"/>
    <xf numFmtId="0" fontId="8" fillId="0" borderId="0" xfId="1737"/>
    <xf numFmtId="49" fontId="8" fillId="0" borderId="0" xfId="1737" applyNumberFormat="1"/>
    <xf numFmtId="49" fontId="8" fillId="0" borderId="0" xfId="1737" applyNumberFormat="1" applyFont="1"/>
    <xf numFmtId="0" fontId="0" fillId="0" borderId="0" xfId="0" applyNumberFormat="1" applyFill="1"/>
    <xf numFmtId="49" fontId="76" fillId="0" borderId="0" xfId="1732" applyNumberFormat="1"/>
    <xf numFmtId="49" fontId="76" fillId="0" borderId="0" xfId="1732" applyNumberFormat="1"/>
    <xf numFmtId="49" fontId="76" fillId="0" borderId="0" xfId="1732" applyNumberFormat="1"/>
    <xf numFmtId="49" fontId="76" fillId="0" borderId="0" xfId="1732" applyNumberFormat="1"/>
  </cellXfs>
  <cellStyles count="2114">
    <cellStyle name="20% - Accent1 10" xfId="1" xr:uid="{2C78AC3B-B9FF-4F6C-8E70-5940908A541F}"/>
    <cellStyle name="20% - Accent1 2" xfId="2" xr:uid="{A842C54E-A67C-4267-927D-5C3419FE0A7D}"/>
    <cellStyle name="20% - Accent1 2 2" xfId="3" xr:uid="{B248CB76-71FE-4962-A0AB-D8F287722486}"/>
    <cellStyle name="20% - Accent1 2 2 2" xfId="4" xr:uid="{2E59DF92-44A5-4708-9292-BE19655EA06B}"/>
    <cellStyle name="20% - Accent1 2 3" xfId="5" xr:uid="{F0178534-A48A-4588-93B6-8874B64EFD54}"/>
    <cellStyle name="20% - Accent1 3" xfId="6" xr:uid="{5E28EB8B-8C7A-468C-A6A4-D984474C5ED1}"/>
    <cellStyle name="20% - Accent1 3 2" xfId="7" xr:uid="{1D759E59-E16E-4401-BEE5-E552B795C428}"/>
    <cellStyle name="20% - Accent1 3 2 2" xfId="8" xr:uid="{F098F6CE-7D55-49E6-A4FA-3A3951FCB7FC}"/>
    <cellStyle name="20% - Accent1 3 3" xfId="9" xr:uid="{24B6BA6F-986D-4A92-8F01-53E2A461C254}"/>
    <cellStyle name="20% - Accent1 4" xfId="10" xr:uid="{75E87A59-431E-41BD-A0F2-6A9A1E751881}"/>
    <cellStyle name="20% - Accent1 4 2" xfId="11" xr:uid="{011EFEFC-464E-441F-91D7-662558635B9B}"/>
    <cellStyle name="20% - Accent1 5" xfId="12" xr:uid="{71050DEA-E858-405C-9692-7D32B7DBD13B}"/>
    <cellStyle name="20% - Accent1 5 2" xfId="13" xr:uid="{1B1BBF6D-8D02-4A53-B376-9B9476D5EE30}"/>
    <cellStyle name="20% - Accent1 6" xfId="14" xr:uid="{1F58D608-44BB-47C1-B0DF-59656700DCB1}"/>
    <cellStyle name="20% - Accent1 6 2" xfId="15" xr:uid="{6F9C2F98-1517-4085-8334-C5FC0798546B}"/>
    <cellStyle name="20% - Accent1 6 3" xfId="16" xr:uid="{0FB2A608-0F1A-47E3-91CD-4B593CE41831}"/>
    <cellStyle name="20% - Accent1 7" xfId="17" xr:uid="{0B18414E-F7EF-4739-B469-7ECD56B7FD68}"/>
    <cellStyle name="20% - Accent1 8" xfId="18" xr:uid="{9339155B-2831-4906-A418-EB8FE6F8EC9E}"/>
    <cellStyle name="20% - Accent1 9" xfId="19" xr:uid="{BAB6EBF0-BE0A-45D0-A41B-A980375D11C5}"/>
    <cellStyle name="20% - Accent2 10" xfId="20" xr:uid="{14793402-BA9F-4923-AA24-100260CE2C2E}"/>
    <cellStyle name="20% - Accent2 2" xfId="21" xr:uid="{E4714DB3-D2BF-4D81-9467-A89241FC1F0D}"/>
    <cellStyle name="20% - Accent2 2 2" xfId="22" xr:uid="{89AE5B40-11CE-4AD2-909F-B4459453F170}"/>
    <cellStyle name="20% - Accent2 2 2 2" xfId="23" xr:uid="{6627324B-9CFD-4742-BB1F-56C2BDDDE0CD}"/>
    <cellStyle name="20% - Accent2 2 3" xfId="24" xr:uid="{1C8DD466-9100-4D6E-A396-FD8CC4595A08}"/>
    <cellStyle name="20% - Accent2 3" xfId="25" xr:uid="{40D55429-A079-4250-BD62-04BBDF789320}"/>
    <cellStyle name="20% - Accent2 3 2" xfId="26" xr:uid="{B1203494-EE09-4B63-891B-C305D78DC5C0}"/>
    <cellStyle name="20% - Accent2 3 2 2" xfId="27" xr:uid="{BC9605FC-7845-46A3-9B87-B3A5EC2444AA}"/>
    <cellStyle name="20% - Accent2 3 3" xfId="28" xr:uid="{C97ED938-1193-4022-98E0-B731A89E7797}"/>
    <cellStyle name="20% - Accent2 4" xfId="29" xr:uid="{9B813BC2-BC53-403D-BE92-00F4DED81013}"/>
    <cellStyle name="20% - Accent2 4 2" xfId="30" xr:uid="{7F23C94F-493C-4AFF-8C7B-AFF76B022F59}"/>
    <cellStyle name="20% - Accent2 5" xfId="31" xr:uid="{6E654EF9-DECC-4998-A7C8-4442BC878733}"/>
    <cellStyle name="20% - Accent2 5 2" xfId="32" xr:uid="{68502A70-7CCA-4EC2-8583-2690D26C1758}"/>
    <cellStyle name="20% - Accent2 6" xfId="33" xr:uid="{4343FD04-2461-46B2-8ABF-C373D485FC86}"/>
    <cellStyle name="20% - Accent2 6 2" xfId="34" xr:uid="{7690F170-CD8F-401C-887D-EDBC9C9ADA8E}"/>
    <cellStyle name="20% - Accent2 6 3" xfId="35" xr:uid="{B7F68BDC-3095-48D5-BF2A-A1038372554A}"/>
    <cellStyle name="20% - Accent2 7" xfId="36" xr:uid="{CA872772-DED8-47DF-AE44-461C5AB708AA}"/>
    <cellStyle name="20% - Accent2 8" xfId="37" xr:uid="{3D348BDA-85DA-46C0-8F98-68F1CD673F4F}"/>
    <cellStyle name="20% - Accent2 9" xfId="38" xr:uid="{1D7AA7E6-59A8-4245-854E-FDD9A1A4CDA5}"/>
    <cellStyle name="20% - Accent3 10" xfId="39" xr:uid="{4228EC86-071C-4AC6-949C-6AD0E966D35D}"/>
    <cellStyle name="20% - Accent3 2" xfId="40" xr:uid="{9453B091-5C65-4BF1-8E3F-0C9704AE188C}"/>
    <cellStyle name="20% - Accent3 2 2" xfId="41" xr:uid="{074E637E-E5D2-45C7-AE0C-E85134EE5227}"/>
    <cellStyle name="20% - Accent3 2 2 2" xfId="42" xr:uid="{FACC2B78-C35B-4039-9A4A-E9B4E6A43ABF}"/>
    <cellStyle name="20% - Accent3 2 3" xfId="43" xr:uid="{A7071089-3500-4071-8CFA-0D7C7E0A41C9}"/>
    <cellStyle name="20% - Accent3 3" xfId="44" xr:uid="{B833F11A-8BC4-42DC-82BA-C5380FF5D924}"/>
    <cellStyle name="20% - Accent3 3 2" xfId="45" xr:uid="{709B10E1-5D24-4A05-AC15-6B8E5C2F5EA7}"/>
    <cellStyle name="20% - Accent3 3 2 2" xfId="46" xr:uid="{75F739FC-8F37-4BCD-9356-D60569D8E377}"/>
    <cellStyle name="20% - Accent3 3 3" xfId="47" xr:uid="{BC4CF4DF-0EA4-4D4F-8D43-E065EE3EC0AC}"/>
    <cellStyle name="20% - Accent3 4" xfId="48" xr:uid="{EB68B268-E414-459C-BF32-97CCF31C94C2}"/>
    <cellStyle name="20% - Accent3 4 2" xfId="49" xr:uid="{EAE03212-E22E-4715-9C13-82390C4FC960}"/>
    <cellStyle name="20% - Accent3 5" xfId="50" xr:uid="{EA66F8E6-C8DA-4AFC-ACD6-5CE70FCD215A}"/>
    <cellStyle name="20% - Accent3 5 2" xfId="51" xr:uid="{BFDC33B3-6241-4928-8F08-757EE65B9B85}"/>
    <cellStyle name="20% - Accent3 6" xfId="52" xr:uid="{09FF2936-8658-40E0-9276-7DF010D043FB}"/>
    <cellStyle name="20% - Accent3 6 2" xfId="53" xr:uid="{9176A47A-9EAE-4DDE-98B9-A4BDC5450C30}"/>
    <cellStyle name="20% - Accent3 6 3" xfId="54" xr:uid="{8FC1C11A-6549-4121-BC82-8E451B539BFA}"/>
    <cellStyle name="20% - Accent3 7" xfId="55" xr:uid="{2DAA87EC-5C31-4915-BFE0-35B933F3A749}"/>
    <cellStyle name="20% - Accent3 8" xfId="56" xr:uid="{4F08F12F-E00D-4C09-BA5F-0B8AC64BDF76}"/>
    <cellStyle name="20% - Accent3 9" xfId="57" xr:uid="{46AE4869-1B06-4238-96C2-EF6A533DE05F}"/>
    <cellStyle name="20% - Accent4 10" xfId="58" xr:uid="{EAC743D5-7CE5-440E-BD16-13802BA91596}"/>
    <cellStyle name="20% - Accent4 2" xfId="59" xr:uid="{B17ADF2D-7EE2-49EC-B46E-C1009AC5E684}"/>
    <cellStyle name="20% - Accent4 2 2" xfId="60" xr:uid="{70D3D00C-FAE2-41FE-8D3E-19713D3C4E2F}"/>
    <cellStyle name="20% - Accent4 2 2 2" xfId="61" xr:uid="{0A171353-4A20-42A2-AED5-3DC13248DAE0}"/>
    <cellStyle name="20% - Accent4 2 3" xfId="62" xr:uid="{80F1E50F-E440-433E-8597-5DE858F19193}"/>
    <cellStyle name="20% - Accent4 3" xfId="63" xr:uid="{D853A812-4415-48D5-87D4-5C75B4A17051}"/>
    <cellStyle name="20% - Accent4 3 2" xfId="64" xr:uid="{4D57175C-9DC2-4753-AEC0-D1896BF4DDB4}"/>
    <cellStyle name="20% - Accent4 3 2 2" xfId="65" xr:uid="{B4C43985-C039-4762-9694-56AD5EC0966E}"/>
    <cellStyle name="20% - Accent4 3 3" xfId="66" xr:uid="{9B9C9974-E492-4C7E-BE30-8C3A4A71CA3C}"/>
    <cellStyle name="20% - Accent4 4" xfId="67" xr:uid="{57571CC7-3850-474E-A6F4-8236FCB21E4C}"/>
    <cellStyle name="20% - Accent4 4 2" xfId="68" xr:uid="{C3C2FA3B-9B42-4C76-AD67-BF929FB3537E}"/>
    <cellStyle name="20% - Accent4 5" xfId="69" xr:uid="{0101DDEC-4D45-4048-ACB7-FCE26AE844DA}"/>
    <cellStyle name="20% - Accent4 5 2" xfId="70" xr:uid="{EB1D3AF6-9CDF-4E8E-9817-81E43303F21D}"/>
    <cellStyle name="20% - Accent4 6" xfId="71" xr:uid="{DCEC2BCF-A265-4807-9C46-0758458DB6A8}"/>
    <cellStyle name="20% - Accent4 6 2" xfId="72" xr:uid="{1997D861-7AEE-4CF8-8607-B6EEEB7C96D5}"/>
    <cellStyle name="20% - Accent4 6 3" xfId="73" xr:uid="{5AAB9C05-A2A1-4D47-8293-14D354920F94}"/>
    <cellStyle name="20% - Accent4 7" xfId="74" xr:uid="{1BD14BA4-14E1-4D6E-A4EE-3061BB0E5853}"/>
    <cellStyle name="20% - Accent4 8" xfId="75" xr:uid="{7119FB15-05EE-4F57-8BF1-D71A77372B2E}"/>
    <cellStyle name="20% - Accent4 9" xfId="76" xr:uid="{10BEC494-ABD2-4209-9350-47D97631E030}"/>
    <cellStyle name="20% - Accent5 10" xfId="77" xr:uid="{6780B6F7-FC1A-49C2-96A1-9293D485901E}"/>
    <cellStyle name="20% - Accent5 2" xfId="78" xr:uid="{4D1EB072-8610-4620-811D-D2DD0E9AC041}"/>
    <cellStyle name="20% - Accent5 2 2" xfId="79" xr:uid="{28B1B2E6-B083-4BDE-BE39-93721E5026C7}"/>
    <cellStyle name="20% - Accent5 2 2 2" xfId="80" xr:uid="{FF8A7540-898B-4C40-B67C-EBF88C246FCA}"/>
    <cellStyle name="20% - Accent5 2 3" xfId="81" xr:uid="{1F664B56-F2C8-4E55-8E34-ACAF753F16A9}"/>
    <cellStyle name="20% - Accent5 3" xfId="82" xr:uid="{A57257FA-AA32-477D-9ECD-929729616F54}"/>
    <cellStyle name="20% - Accent5 3 2" xfId="83" xr:uid="{E4CB6760-6B2A-4C35-8469-CA94C3C2313D}"/>
    <cellStyle name="20% - Accent5 3 2 2" xfId="84" xr:uid="{1FA418EA-8806-44C2-AFA3-8C114C93EE20}"/>
    <cellStyle name="20% - Accent5 3 3" xfId="85" xr:uid="{D2EF8134-F1C9-4E08-8ED9-9CF477A246D3}"/>
    <cellStyle name="20% - Accent5 4" xfId="86" xr:uid="{9AC3998C-99B3-4139-A2C2-392E41A21BC9}"/>
    <cellStyle name="20% - Accent5 4 2" xfId="87" xr:uid="{974037D2-0039-461E-8ACB-E8623CF8FAD1}"/>
    <cellStyle name="20% - Accent5 5" xfId="88" xr:uid="{E439CC08-6929-43C1-8260-FEA3D37607BA}"/>
    <cellStyle name="20% - Accent5 5 2" xfId="89" xr:uid="{AAAAD539-8B37-4059-8B51-4FDABAEF7DEE}"/>
    <cellStyle name="20% - Accent5 6" xfId="90" xr:uid="{35117AB7-D99D-4BCF-B002-3D3183E49C6F}"/>
    <cellStyle name="20% - Accent5 6 2" xfId="91" xr:uid="{FD95FFDD-789F-4450-B756-64B0EB4EEF73}"/>
    <cellStyle name="20% - Accent5 6 3" xfId="92" xr:uid="{9E3B607C-4B6A-495A-B2CD-BC05DFF868D3}"/>
    <cellStyle name="20% - Accent5 7" xfId="93" xr:uid="{405A9575-96E9-4152-BA14-A1C57214ADA9}"/>
    <cellStyle name="20% - Accent5 8" xfId="94" xr:uid="{0DE58316-98AB-4288-BB33-D279259645CB}"/>
    <cellStyle name="20% - Accent5 9" xfId="95" xr:uid="{43E14C31-612F-43AE-920B-8479B82C1CA0}"/>
    <cellStyle name="20% - Accent6 10" xfId="96" xr:uid="{7C1E598B-D4A9-4C43-94AD-C2EE55A1430B}"/>
    <cellStyle name="20% - Accent6 2" xfId="97" xr:uid="{5106656D-6F0C-48F8-AC06-1BC13721E141}"/>
    <cellStyle name="20% - Accent6 2 2" xfId="98" xr:uid="{48FED6ED-9BF7-493C-A055-3AFEB4258184}"/>
    <cellStyle name="20% - Accent6 2 2 2" xfId="99" xr:uid="{4DD425D7-DC50-4322-A2FA-52A7AD67C13B}"/>
    <cellStyle name="20% - Accent6 2 3" xfId="100" xr:uid="{A8F5C795-07E1-4A6D-B754-4BC6D1F202AC}"/>
    <cellStyle name="20% - Accent6 3" xfId="101" xr:uid="{5B276BFE-CD4B-4354-A9C1-3D48F46F66CC}"/>
    <cellStyle name="20% - Accent6 3 2" xfId="102" xr:uid="{91DAD315-2230-4E19-93F3-2A2F29CC2DA5}"/>
    <cellStyle name="20% - Accent6 3 2 2" xfId="103" xr:uid="{390B9504-10C1-48CE-AEF0-7F48A842A08E}"/>
    <cellStyle name="20% - Accent6 3 3" xfId="104" xr:uid="{83D7A3E4-B8F9-4ED9-8872-C1760CB9AEA1}"/>
    <cellStyle name="20% - Accent6 4" xfId="105" xr:uid="{C851E35A-0DF9-4D81-97B2-1D28424A51EC}"/>
    <cellStyle name="20% - Accent6 4 2" xfId="106" xr:uid="{8B4B19D4-DCB4-4852-B8B3-FD6880FAB20D}"/>
    <cellStyle name="20% - Accent6 5" xfId="107" xr:uid="{FAB7FA59-F5FA-4C7B-951F-D05795A16E64}"/>
    <cellStyle name="20% - Accent6 5 2" xfId="108" xr:uid="{0A800E8A-866E-4E4C-95A1-089E8F5780B8}"/>
    <cellStyle name="20% - Accent6 6" xfId="109" xr:uid="{62161FD3-A046-4553-82F4-E1C22FB9D566}"/>
    <cellStyle name="20% - Accent6 6 2" xfId="110" xr:uid="{854FC4F1-57B0-4B4E-998D-64682B5F85D9}"/>
    <cellStyle name="20% - Accent6 6 3" xfId="111" xr:uid="{6A32C342-E8BA-4064-A1CB-7374D7332146}"/>
    <cellStyle name="20% - Accent6 7" xfId="112" xr:uid="{3CF5F9FE-99CE-4697-9FC5-95F45E2D98C1}"/>
    <cellStyle name="20% - Accent6 8" xfId="113" xr:uid="{DECBF3C6-C356-4D6C-9DF3-33F7B47A3097}"/>
    <cellStyle name="20% - Accent6 9" xfId="114" xr:uid="{E3A08DD3-6C23-4415-BAFC-63BE193D5825}"/>
    <cellStyle name="20% - Akzent1" xfId="115" xr:uid="{2ADF0CB1-6D2C-4331-8240-E8EB27E38094}"/>
    <cellStyle name="20% - Akzent2" xfId="116" xr:uid="{8854E0B0-1418-41D1-93B4-C5BCC538E678}"/>
    <cellStyle name="20% - Akzent3" xfId="117" xr:uid="{24F802EE-DD08-483D-AE35-144A340F37E8}"/>
    <cellStyle name="20% - Akzent4" xfId="118" xr:uid="{ADC8B2A2-D2AB-4B6D-90A9-F5534B52C823}"/>
    <cellStyle name="20% - Akzent5" xfId="119" xr:uid="{E5A4D07E-29ED-46B8-AC22-655C423F4A92}"/>
    <cellStyle name="20% - Akzent6" xfId="120" xr:uid="{E1D62131-C3CD-49E1-B863-1F6A5D3BB2AA}"/>
    <cellStyle name="40% - Accent1 10" xfId="121" xr:uid="{FD57B01B-EBE2-4678-9F6A-7DB7EE782376}"/>
    <cellStyle name="40% - Accent1 2" xfId="122" xr:uid="{DC7B09DA-5DAF-419C-80D1-1B7999087AD2}"/>
    <cellStyle name="40% - Accent1 2 2" xfId="123" xr:uid="{F73278B4-9121-4B90-B6E2-18A7CD966EE5}"/>
    <cellStyle name="40% - Accent1 2 2 2" xfId="124" xr:uid="{E3B7F772-0314-4E2F-A459-238671D76887}"/>
    <cellStyle name="40% - Accent1 2 3" xfId="125" xr:uid="{230FC680-AA19-4C1F-B52F-D58996B8FE3B}"/>
    <cellStyle name="40% - Accent1 3" xfId="126" xr:uid="{5AC0449D-D0BB-47C4-81BA-7DCEE28D7B58}"/>
    <cellStyle name="40% - Accent1 3 2" xfId="127" xr:uid="{980D2138-7EE9-48CC-A475-92CE8B52C996}"/>
    <cellStyle name="40% - Accent1 3 2 2" xfId="128" xr:uid="{4F68FF89-DDF8-4289-8CB7-3A7F20A4FC90}"/>
    <cellStyle name="40% - Accent1 3 3" xfId="129" xr:uid="{59D86236-347F-4AD9-BD78-11A828D86BAC}"/>
    <cellStyle name="40% - Accent1 4" xfId="130" xr:uid="{DFB9C88F-B409-4083-8E99-3E3EA7A5AEF9}"/>
    <cellStyle name="40% - Accent1 4 2" xfId="131" xr:uid="{EAB7B94F-9251-45F0-950B-9A4739699563}"/>
    <cellStyle name="40% - Accent1 5" xfId="132" xr:uid="{E93929A3-A521-4682-B471-47F8C5EE4DF1}"/>
    <cellStyle name="40% - Accent1 5 2" xfId="133" xr:uid="{1098EC80-0392-4333-A093-91CAA7C1730E}"/>
    <cellStyle name="40% - Accent1 6" xfId="134" xr:uid="{800C262A-1715-4C3D-8D3A-1C0135B772B9}"/>
    <cellStyle name="40% - Accent1 6 2" xfId="135" xr:uid="{95555E34-2F30-41DC-951C-8169C4FE5B87}"/>
    <cellStyle name="40% - Accent1 6 3" xfId="136" xr:uid="{C286DDD4-3F3F-429B-87F9-28A209CED504}"/>
    <cellStyle name="40% - Accent1 7" xfId="137" xr:uid="{0888ACB6-9E47-4F0A-97DA-E6A12A214201}"/>
    <cellStyle name="40% - Accent1 8" xfId="138" xr:uid="{682E24F7-9CD4-4A28-A821-45A876C60756}"/>
    <cellStyle name="40% - Accent1 9" xfId="139" xr:uid="{1FE8F375-138E-41B8-BD2F-A66865C341E1}"/>
    <cellStyle name="40% - Accent2 10" xfId="140" xr:uid="{490F903A-81E8-484F-B634-E50A6EDEC030}"/>
    <cellStyle name="40% - Accent2 2" xfId="141" xr:uid="{E49BB567-5464-44D7-8BFA-44519E7F3BE7}"/>
    <cellStyle name="40% - Accent2 2 2" xfId="142" xr:uid="{401B1D39-568A-4410-BE39-A1644498540E}"/>
    <cellStyle name="40% - Accent2 2 2 2" xfId="143" xr:uid="{2693A9F5-0B0B-4BEF-BDC1-5B18646CA176}"/>
    <cellStyle name="40% - Accent2 2 3" xfId="144" xr:uid="{05EAF70E-F7BD-460F-ADA4-3848D50B94BB}"/>
    <cellStyle name="40% - Accent2 3" xfId="145" xr:uid="{0947806C-859B-439E-8478-033818F5A17F}"/>
    <cellStyle name="40% - Accent2 3 2" xfId="146" xr:uid="{751E18BD-5A1C-4BEB-9C30-924C884F8775}"/>
    <cellStyle name="40% - Accent2 3 2 2" xfId="147" xr:uid="{43FEBDBE-F583-400A-B1EA-DE67597CA2A2}"/>
    <cellStyle name="40% - Accent2 3 3" xfId="148" xr:uid="{F1C37CC2-7B80-4559-9083-B1E5BCAB69D1}"/>
    <cellStyle name="40% - Accent2 4" xfId="149" xr:uid="{52013F74-44D6-4FB8-841F-F0D115B5785E}"/>
    <cellStyle name="40% - Accent2 4 2" xfId="150" xr:uid="{5572F863-7E03-4C81-8E26-4CBE5CA389BD}"/>
    <cellStyle name="40% - Accent2 5" xfId="151" xr:uid="{33757B18-7320-4A1F-A02C-628A66FC9370}"/>
    <cellStyle name="40% - Accent2 5 2" xfId="152" xr:uid="{056466A6-C77F-410C-B782-1DD92C3646FD}"/>
    <cellStyle name="40% - Accent2 6" xfId="153" xr:uid="{BB139EF1-F320-4A50-9179-A2AB9011B44E}"/>
    <cellStyle name="40% - Accent2 6 2" xfId="154" xr:uid="{4E85BD59-1A58-40BC-8A5F-B33B0911DEE2}"/>
    <cellStyle name="40% - Accent2 6 3" xfId="155" xr:uid="{6C3D6BC8-36FC-4AD6-BBF5-733162738AD8}"/>
    <cellStyle name="40% - Accent2 7" xfId="156" xr:uid="{5AF8E10B-F1C4-4A5F-B8F8-CAA580841B5F}"/>
    <cellStyle name="40% - Accent2 8" xfId="157" xr:uid="{051B3FD5-0527-43DB-AF2F-BE8547D1407F}"/>
    <cellStyle name="40% - Accent2 9" xfId="158" xr:uid="{59C85C16-1CB6-44A5-969C-D6FF5EA9428A}"/>
    <cellStyle name="40% - Accent3 10" xfId="159" xr:uid="{DB396906-734D-4676-8B63-F18138F69C95}"/>
    <cellStyle name="40% - Accent3 2" xfId="160" xr:uid="{F59D8A88-47A6-4DED-8390-540D1F77D048}"/>
    <cellStyle name="40% - Accent3 2 2" xfId="161" xr:uid="{428D77CE-670C-46A8-847D-DBA4345F2E04}"/>
    <cellStyle name="40% - Accent3 2 2 2" xfId="162" xr:uid="{52CBFABB-444A-4F3C-9AB3-D44D69DA6EDD}"/>
    <cellStyle name="40% - Accent3 2 3" xfId="163" xr:uid="{84F10FFE-EFCD-4078-A367-FEE6B2D53C92}"/>
    <cellStyle name="40% - Accent3 3" xfId="164" xr:uid="{8C57E732-970D-4CD7-9338-12733C78E224}"/>
    <cellStyle name="40% - Accent3 3 2" xfId="165" xr:uid="{5CA10AA9-A21B-4F57-AABA-DF2486877143}"/>
    <cellStyle name="40% - Accent3 3 2 2" xfId="166" xr:uid="{777BDD13-5CE4-478B-B498-1F9EACA0D3C2}"/>
    <cellStyle name="40% - Accent3 3 3" xfId="167" xr:uid="{ECD3542C-9E3D-48C2-9762-4D0AD70B04C8}"/>
    <cellStyle name="40% - Accent3 4" xfId="168" xr:uid="{06B46F10-52AE-40A1-8844-A05F42688C02}"/>
    <cellStyle name="40% - Accent3 4 2" xfId="169" xr:uid="{572D7D1E-F88F-477E-811A-987FCC6DC582}"/>
    <cellStyle name="40% - Accent3 5" xfId="170" xr:uid="{C0656F6B-3ABB-4E20-AB4C-DC201CF511D4}"/>
    <cellStyle name="40% - Accent3 5 2" xfId="171" xr:uid="{9A1D2A11-56C3-4AC6-8384-95CD262329EA}"/>
    <cellStyle name="40% - Accent3 6" xfId="172" xr:uid="{4B301B88-B4F2-410A-A67D-56C7958F77C5}"/>
    <cellStyle name="40% - Accent3 6 2" xfId="173" xr:uid="{DED40A85-8084-4C82-B32E-D80BC96091F2}"/>
    <cellStyle name="40% - Accent3 6 3" xfId="174" xr:uid="{C4D2E15A-068F-4C58-8A7A-5E1DA1A313D9}"/>
    <cellStyle name="40% - Accent3 7" xfId="175" xr:uid="{5782D99E-12DE-4BB5-9C68-F898EFCF45F0}"/>
    <cellStyle name="40% - Accent3 8" xfId="176" xr:uid="{318D57C8-A8C7-4C22-A14F-FA421E2D5A70}"/>
    <cellStyle name="40% - Accent3 9" xfId="177" xr:uid="{982FCB63-FF1A-4AC6-B4BF-E67EC74DB9E9}"/>
    <cellStyle name="40% - Accent4 10" xfId="178" xr:uid="{9DE0D588-B742-4CBC-A777-20A74A8C67DE}"/>
    <cellStyle name="40% - Accent4 2" xfId="179" xr:uid="{94F94D01-A576-4CBF-9DF2-0D304408C988}"/>
    <cellStyle name="40% - Accent4 2 2" xfId="180" xr:uid="{0D2876DA-0526-4D0A-B619-0B6281F0CC35}"/>
    <cellStyle name="40% - Accent4 2 2 2" xfId="181" xr:uid="{47A85EAA-8ADE-4558-81FF-C3162A9E8608}"/>
    <cellStyle name="40% - Accent4 2 3" xfId="182" xr:uid="{DED28D50-A789-40A1-BBA7-A1850F1EFCCD}"/>
    <cellStyle name="40% - Accent4 3" xfId="183" xr:uid="{9AEF3521-1E7F-4A2D-A007-DF19084EF796}"/>
    <cellStyle name="40% - Accent4 3 2" xfId="184" xr:uid="{7B339DF5-49E2-4C26-8A24-A442EC04A1FC}"/>
    <cellStyle name="40% - Accent4 3 2 2" xfId="185" xr:uid="{34E511F6-62BD-4297-994F-82B45D4A4FCA}"/>
    <cellStyle name="40% - Accent4 3 3" xfId="186" xr:uid="{DF343B4F-27FB-4CD1-A588-EC4BA3A6F296}"/>
    <cellStyle name="40% - Accent4 4" xfId="187" xr:uid="{551249A7-46E1-4E14-BFD3-179185EB5C42}"/>
    <cellStyle name="40% - Accent4 4 2" xfId="188" xr:uid="{5BB8A539-EC77-4471-9A95-13D3EA049164}"/>
    <cellStyle name="40% - Accent4 5" xfId="189" xr:uid="{F3051BF0-9A24-44D6-973C-1176298A48F3}"/>
    <cellStyle name="40% - Accent4 5 2" xfId="190" xr:uid="{28217A43-3DA3-43C8-B120-09C767B12D95}"/>
    <cellStyle name="40% - Accent4 6" xfId="191" xr:uid="{C9B05945-26FC-4441-9819-524DB32DE2C9}"/>
    <cellStyle name="40% - Accent4 6 2" xfId="192" xr:uid="{FD085C53-873D-48AE-BB4A-3044EBB687AD}"/>
    <cellStyle name="40% - Accent4 6 3" xfId="193" xr:uid="{A8D0A378-D7CF-40E6-8880-74642308F07A}"/>
    <cellStyle name="40% - Accent4 7" xfId="194" xr:uid="{CA96DEDF-7ED1-46B3-B2B0-191322C57AA6}"/>
    <cellStyle name="40% - Accent4 8" xfId="195" xr:uid="{D2F613C4-82C8-44A1-9FBC-E27DE0D98C1F}"/>
    <cellStyle name="40% - Accent4 9" xfId="196" xr:uid="{A1E1708A-D821-4767-8795-DE7AA85B1FDB}"/>
    <cellStyle name="40% - Accent5 10" xfId="197" xr:uid="{E3917CD7-C43F-4F6A-A145-17059F761788}"/>
    <cellStyle name="40% - Accent5 2" xfId="198" xr:uid="{C5362644-EFCD-4CDD-856F-B55D10F1F245}"/>
    <cellStyle name="40% - Accent5 2 2" xfId="199" xr:uid="{681DB363-D1AE-483D-A244-9FF8FDE4EC33}"/>
    <cellStyle name="40% - Accent5 2 2 2" xfId="200" xr:uid="{74376764-A731-46A6-9B6F-B9A205250F57}"/>
    <cellStyle name="40% - Accent5 2 3" xfId="201" xr:uid="{21F4A5C0-35AD-4629-8736-FC82752C9491}"/>
    <cellStyle name="40% - Accent5 3" xfId="202" xr:uid="{64C51B0E-AD9A-4DA3-A115-CE74C6CF20F1}"/>
    <cellStyle name="40% - Accent5 3 2" xfId="203" xr:uid="{644F3AF9-B524-4D48-9B25-A4859F2B71F4}"/>
    <cellStyle name="40% - Accent5 3 2 2" xfId="204" xr:uid="{0882B4B0-9377-4BCE-A897-7920ED316138}"/>
    <cellStyle name="40% - Accent5 3 3" xfId="205" xr:uid="{12B7505A-40EF-4E0C-B716-BF0AC1956616}"/>
    <cellStyle name="40% - Accent5 4" xfId="206" xr:uid="{D25A7F39-7C73-42C7-B9EE-31F9F8B0BA95}"/>
    <cellStyle name="40% - Accent5 4 2" xfId="207" xr:uid="{165AFED3-683F-42C7-B305-48E2C12DABB0}"/>
    <cellStyle name="40% - Accent5 5" xfId="208" xr:uid="{50E20318-295A-435C-8842-5D24C7EEDEF6}"/>
    <cellStyle name="40% - Accent5 5 2" xfId="209" xr:uid="{E100A658-A793-4FD7-B944-B624D59866B0}"/>
    <cellStyle name="40% - Accent5 6" xfId="210" xr:uid="{D72A1A5D-D63C-4287-9702-0A742AB16D02}"/>
    <cellStyle name="40% - Accent5 6 2" xfId="211" xr:uid="{EE559ECC-783A-4A07-932E-7396F6D80584}"/>
    <cellStyle name="40% - Accent5 6 3" xfId="212" xr:uid="{637A0834-22BB-499F-AF01-4757F508CA67}"/>
    <cellStyle name="40% - Accent5 7" xfId="213" xr:uid="{10617A80-A45B-492B-B323-249AF13F6CDA}"/>
    <cellStyle name="40% - Accent5 8" xfId="214" xr:uid="{9713A5E3-8665-4739-AA68-EECCBACD6086}"/>
    <cellStyle name="40% - Accent5 9" xfId="215" xr:uid="{3E534757-8C00-468D-9739-7FA5C4EC611E}"/>
    <cellStyle name="40% - Accent6 10" xfId="216" xr:uid="{56E98E3F-E113-4022-8342-7AF5FBAD4233}"/>
    <cellStyle name="40% - Accent6 2" xfId="217" xr:uid="{8FF08862-8CD7-44FC-9DAD-01B81D8F1692}"/>
    <cellStyle name="40% - Accent6 2 2" xfId="218" xr:uid="{D2036A69-C82D-4A8A-B5F2-AF66F167A536}"/>
    <cellStyle name="40% - Accent6 2 2 2" xfId="219" xr:uid="{11E6A9D5-878E-4F24-ACC9-A58F222591AE}"/>
    <cellStyle name="40% - Accent6 2 3" xfId="220" xr:uid="{72AE871F-888E-4D9C-97D2-8540D23206DA}"/>
    <cellStyle name="40% - Accent6 3" xfId="221" xr:uid="{431EF3D6-0346-4827-9897-EF5D6AF47223}"/>
    <cellStyle name="40% - Accent6 3 2" xfId="222" xr:uid="{1B05C0C8-D125-4A93-BE49-AABBF8A5FE98}"/>
    <cellStyle name="40% - Accent6 3 2 2" xfId="223" xr:uid="{4E21E3BE-46FB-450F-BF5E-88207F378416}"/>
    <cellStyle name="40% - Accent6 3 3" xfId="224" xr:uid="{7E1C94EB-D0A9-4233-AB02-B4BAE3E4AE2A}"/>
    <cellStyle name="40% - Accent6 4" xfId="225" xr:uid="{245C43CE-5A91-45FA-AF79-8D2CD061AB00}"/>
    <cellStyle name="40% - Accent6 4 2" xfId="226" xr:uid="{589BF172-8485-4D27-BE44-6403BDCD7567}"/>
    <cellStyle name="40% - Accent6 5" xfId="227" xr:uid="{506049DA-7405-479E-B677-1A98B1C980D0}"/>
    <cellStyle name="40% - Accent6 5 2" xfId="228" xr:uid="{DABB8D8E-BF0D-4FED-AC6B-F809E4CB6CD5}"/>
    <cellStyle name="40% - Accent6 6" xfId="229" xr:uid="{0A2D73E8-4BC1-4381-93EE-126C9E632DDC}"/>
    <cellStyle name="40% - Accent6 6 2" xfId="230" xr:uid="{BC184DDA-804E-4734-93A3-9E8A93FA7B0D}"/>
    <cellStyle name="40% - Accent6 6 3" xfId="231" xr:uid="{450C0917-F213-4F9A-8520-1A4F7C16ABFF}"/>
    <cellStyle name="40% - Accent6 7" xfId="232" xr:uid="{3225FDAA-3A79-430E-8FD6-A63C1DC81C84}"/>
    <cellStyle name="40% - Accent6 8" xfId="233" xr:uid="{61705637-B838-4C80-BBEA-24EDF1833542}"/>
    <cellStyle name="40% - Accent6 9" xfId="234" xr:uid="{54113EA9-3F7F-4E5D-871A-28952828945F}"/>
    <cellStyle name="40% - Akzent1" xfId="235" xr:uid="{58C09756-6C26-422B-B483-9EB7BC556C34}"/>
    <cellStyle name="40% - Akzent2" xfId="236" xr:uid="{2CA6F2BD-3D64-4254-82A7-A0F27DFA2FDA}"/>
    <cellStyle name="40% - Akzent3" xfId="237" xr:uid="{CBE045FA-E467-4F23-B3AA-C4AAB1505837}"/>
    <cellStyle name="40% - Akzent4" xfId="238" xr:uid="{34651C32-A93D-4708-B889-54E3BDA3ACC2}"/>
    <cellStyle name="40% - Akzent5" xfId="239" xr:uid="{7ABC5FE0-B6FE-4231-A375-63D46CC146B7}"/>
    <cellStyle name="40% - Akzent6" xfId="240" xr:uid="{A4862E76-A065-4942-B8D6-F6A19955DF0C}"/>
    <cellStyle name="60% - Accent1 10" xfId="241" xr:uid="{CD9A8740-273C-447E-9C4C-0469A7F44012}"/>
    <cellStyle name="60% - Accent1 2" xfId="242" xr:uid="{59E59999-B719-43E7-B5B4-824314CE24AF}"/>
    <cellStyle name="60% - Accent1 2 2" xfId="243" xr:uid="{DABC45BA-00B9-49D0-B939-7563C15442EA}"/>
    <cellStyle name="60% - Accent1 2 3" xfId="244" xr:uid="{40DAFC00-7678-4501-853E-815425BC451C}"/>
    <cellStyle name="60% - Accent1 3" xfId="245" xr:uid="{3BF4E3BA-F339-4908-A66C-B9ACE84B592C}"/>
    <cellStyle name="60% - Accent1 3 2" xfId="246" xr:uid="{F5D64F3C-5583-4E68-8E2F-1A15B7348B30}"/>
    <cellStyle name="60% - Accent1 3 3" xfId="247" xr:uid="{B200F902-8211-4A60-9C60-5A7545B069D4}"/>
    <cellStyle name="60% - Accent1 4" xfId="248" xr:uid="{4A4E605A-82B7-41E8-AE13-E24F7B103C1E}"/>
    <cellStyle name="60% - Accent1 5" xfId="249" xr:uid="{8EEA9DF2-3280-4A45-8565-6FC2B58EF213}"/>
    <cellStyle name="60% - Accent1 6" xfId="250" xr:uid="{223E4C22-BEBD-4861-932A-2A7894EB706F}"/>
    <cellStyle name="60% - Accent1 6 2" xfId="251" xr:uid="{54AFAFBB-E776-43BD-B318-D57E3BD3674B}"/>
    <cellStyle name="60% - Accent1 6 3" xfId="252" xr:uid="{645C456F-51B0-4D91-B7D2-43ADC1B1551A}"/>
    <cellStyle name="60% - Accent1 7" xfId="253" xr:uid="{9A7DD8C4-D5A4-4CE0-AF42-87E8F458B2B8}"/>
    <cellStyle name="60% - Accent1 8" xfId="254" xr:uid="{06CC24DA-1E18-47C4-BBE7-477967508CED}"/>
    <cellStyle name="60% - Accent1 9" xfId="255" xr:uid="{F038014A-3463-4161-B21F-B573CA573D4D}"/>
    <cellStyle name="60% - Accent2 10" xfId="256" xr:uid="{C2960664-4F3D-4E36-8E9A-6CB004AE9306}"/>
    <cellStyle name="60% - Accent2 2" xfId="257" xr:uid="{A65F7886-BBA5-408F-9851-0CC5A6DC9DF6}"/>
    <cellStyle name="60% - Accent2 2 2" xfId="258" xr:uid="{C988A180-CC7C-4F39-B9B3-787775A82B03}"/>
    <cellStyle name="60% - Accent2 2 3" xfId="259" xr:uid="{2D5692EB-CB88-4F8E-95D4-2CC765DBAE48}"/>
    <cellStyle name="60% - Accent2 3" xfId="260" xr:uid="{DC57BC81-1B93-4AD9-89C0-7EE03BF4CC02}"/>
    <cellStyle name="60% - Accent2 3 2" xfId="261" xr:uid="{50F6E5C1-27C0-49AF-A8AD-39375B480E04}"/>
    <cellStyle name="60% - Accent2 3 3" xfId="262" xr:uid="{36D39492-06F0-4DC5-9B3F-E2F1169C669A}"/>
    <cellStyle name="60% - Accent2 4" xfId="263" xr:uid="{8B528497-CCC7-405F-92F6-59DFD748A33D}"/>
    <cellStyle name="60% - Accent2 5" xfId="264" xr:uid="{B5AE3B86-9641-48EB-A475-D7C247209F1A}"/>
    <cellStyle name="60% - Accent2 6" xfId="265" xr:uid="{FE891514-449D-4B6B-8A09-483DB456803F}"/>
    <cellStyle name="60% - Accent2 6 2" xfId="266" xr:uid="{C47784C4-05E4-40E9-A3C2-56E4913AF8B7}"/>
    <cellStyle name="60% - Accent2 6 3" xfId="267" xr:uid="{7B41217C-4A97-4B05-9401-D1D93C35FA90}"/>
    <cellStyle name="60% - Accent2 7" xfId="268" xr:uid="{150233BB-0F79-49BF-B1A2-57FFFF938354}"/>
    <cellStyle name="60% - Accent2 8" xfId="269" xr:uid="{A0B0A13E-850C-48CB-B766-54A4118B6C0B}"/>
    <cellStyle name="60% - Accent2 9" xfId="270" xr:uid="{1BBA0C5E-D48E-4329-BEA7-17970C793D92}"/>
    <cellStyle name="60% - Accent3 10" xfId="271" xr:uid="{63BDAB0C-AE8A-4A1D-903D-9A8A8F38C7DA}"/>
    <cellStyle name="60% - Accent3 2" xfId="272" xr:uid="{8932769D-F257-45B5-A771-012158049DC2}"/>
    <cellStyle name="60% - Accent3 2 2" xfId="273" xr:uid="{247E17FA-36E8-4BF8-BE06-9B4211DD282F}"/>
    <cellStyle name="60% - Accent3 2 3" xfId="274" xr:uid="{006348F9-2351-4687-9367-E5984CE392B8}"/>
    <cellStyle name="60% - Accent3 3" xfId="275" xr:uid="{50671F0E-5CEA-4F23-ACCF-69D74C1CCE4E}"/>
    <cellStyle name="60% - Accent3 3 2" xfId="276" xr:uid="{5339626E-5150-4837-9C9F-EB49B4051AFD}"/>
    <cellStyle name="60% - Accent3 3 3" xfId="277" xr:uid="{68B3088D-CE75-4696-8411-68943B65E696}"/>
    <cellStyle name="60% - Accent3 4" xfId="278" xr:uid="{120FD5C2-575D-4759-A518-DDFC0686252F}"/>
    <cellStyle name="60% - Accent3 5" xfId="279" xr:uid="{A6D34CC5-BAD6-4E08-82B3-B57469DED4DB}"/>
    <cellStyle name="60% - Accent3 6" xfId="280" xr:uid="{D9CC7C90-B353-47CA-AD9E-0CB3A66A56AD}"/>
    <cellStyle name="60% - Accent3 6 2" xfId="281" xr:uid="{F3194F4F-7B32-449F-B6BF-6A8DF31D79C2}"/>
    <cellStyle name="60% - Accent3 6 3" xfId="282" xr:uid="{D449E5A1-0771-4AD2-8CE2-17FC87B011F5}"/>
    <cellStyle name="60% - Accent3 7" xfId="283" xr:uid="{7AD5AC5C-BD7E-4990-9038-7761DEF5D440}"/>
    <cellStyle name="60% - Accent3 8" xfId="284" xr:uid="{AFA7610E-B8BE-45B3-A2E5-B1EB019602C9}"/>
    <cellStyle name="60% - Accent3 9" xfId="285" xr:uid="{5A06D389-B829-49FE-BF8A-60A95DE355CC}"/>
    <cellStyle name="60% - Accent4 10" xfId="286" xr:uid="{6822D2CC-3D02-42B5-BF28-6DC662544C21}"/>
    <cellStyle name="60% - Accent4 2" xfId="287" xr:uid="{C5C055BD-E404-41BB-80B0-36430EB1EA88}"/>
    <cellStyle name="60% - Accent4 2 2" xfId="288" xr:uid="{D81BE09C-4B0C-405C-8A9A-C0CECFE60F76}"/>
    <cellStyle name="60% - Accent4 2 3" xfId="289" xr:uid="{8683D6F9-A741-410C-9938-0CDBD59E898A}"/>
    <cellStyle name="60% - Accent4 3" xfId="290" xr:uid="{E1FAFE8A-641C-464C-8C06-89ED8F9A2A5E}"/>
    <cellStyle name="60% - Accent4 3 2" xfId="291" xr:uid="{59D1E8C5-E56B-4E4A-A96B-277ECC72AEFB}"/>
    <cellStyle name="60% - Accent4 3 3" xfId="292" xr:uid="{11AA4BBF-EC90-45B5-A7DC-1CEC83768F50}"/>
    <cellStyle name="60% - Accent4 4" xfId="293" xr:uid="{7FE1DD5C-415E-4952-85BF-79155C6E9DF7}"/>
    <cellStyle name="60% - Accent4 5" xfId="294" xr:uid="{F0462378-9B50-445F-A170-F9F7E0EACEE6}"/>
    <cellStyle name="60% - Accent4 6" xfId="295" xr:uid="{B1D174C2-AAE5-4466-98BC-094FA4D8D54E}"/>
    <cellStyle name="60% - Accent4 6 2" xfId="296" xr:uid="{3353137D-D39B-4FD2-8CF0-F4FF50F2C8C4}"/>
    <cellStyle name="60% - Accent4 6 3" xfId="297" xr:uid="{6B86196A-4A9F-4859-ACED-99D190906E4D}"/>
    <cellStyle name="60% - Accent4 7" xfId="298" xr:uid="{1D09CA4A-9E28-4A54-9CC0-B4AE7C3A94CC}"/>
    <cellStyle name="60% - Accent4 8" xfId="299" xr:uid="{C90F2288-4AE8-4D88-8AA8-19AEC87C76DE}"/>
    <cellStyle name="60% - Accent4 9" xfId="300" xr:uid="{B7298921-A535-452E-B624-2E802BCC7D82}"/>
    <cellStyle name="60% - Accent5 10" xfId="301" xr:uid="{12AED91F-BD5E-494D-8DB2-12B2C507C43B}"/>
    <cellStyle name="60% - Accent5 2" xfId="302" xr:uid="{46358235-D9D9-40E6-BF4B-27507BC17699}"/>
    <cellStyle name="60% - Accent5 2 2" xfId="303" xr:uid="{A7CA8AF8-416C-4C02-BCC0-CBFA66FE0058}"/>
    <cellStyle name="60% - Accent5 2 3" xfId="304" xr:uid="{369E8060-149F-4D95-A594-F416A652FA7B}"/>
    <cellStyle name="60% - Accent5 3" xfId="305" xr:uid="{EBAA59A4-47DB-462B-AFC0-5C105F83465C}"/>
    <cellStyle name="60% - Accent5 3 2" xfId="306" xr:uid="{91E4FB82-EB6F-47B7-96C2-5301ECEA15CF}"/>
    <cellStyle name="60% - Accent5 3 3" xfId="307" xr:uid="{E0329C53-C852-46C7-924F-8C25E86B55B5}"/>
    <cellStyle name="60% - Accent5 4" xfId="308" xr:uid="{4E1DEF1F-79A2-4AD0-95F7-ED68AC720CA3}"/>
    <cellStyle name="60% - Accent5 5" xfId="309" xr:uid="{D23A7FA2-F60E-4AD9-93E8-386D535DC49C}"/>
    <cellStyle name="60% - Accent5 6" xfId="310" xr:uid="{7A2EF325-4A86-4C5F-86A3-D15F88441931}"/>
    <cellStyle name="60% - Accent5 6 2" xfId="311" xr:uid="{4CEE2C22-5C25-4063-8466-57C5D9A30FAC}"/>
    <cellStyle name="60% - Accent5 6 3" xfId="312" xr:uid="{9C9945B8-DA9B-404D-906E-618376548DAA}"/>
    <cellStyle name="60% - Accent5 7" xfId="313" xr:uid="{D480F5A0-15DD-4E4F-9B3F-6C75ECF11A5C}"/>
    <cellStyle name="60% - Accent5 8" xfId="314" xr:uid="{B45E4C01-2EC0-433D-94DF-1F0A67D4B74A}"/>
    <cellStyle name="60% - Accent5 9" xfId="315" xr:uid="{CD87DE3F-A2CF-4F71-8B09-F2BBE6C6E440}"/>
    <cellStyle name="60% - Accent6 10" xfId="316" xr:uid="{A47C0730-C55C-4BC7-9C39-189795B0773A}"/>
    <cellStyle name="60% - Accent6 2" xfId="317" xr:uid="{3AF00DB1-61E6-4A7A-A199-6E5BC276C31D}"/>
    <cellStyle name="60% - Accent6 2 2" xfId="318" xr:uid="{099ED5A3-CBE6-4243-93D7-0349F27453F2}"/>
    <cellStyle name="60% - Accent6 2 3" xfId="319" xr:uid="{9C1AEE40-C994-46E3-865F-1BBF08D8D679}"/>
    <cellStyle name="60% - Accent6 3" xfId="320" xr:uid="{753FC4BC-C655-42C9-883B-8E693191DE26}"/>
    <cellStyle name="60% - Accent6 3 2" xfId="321" xr:uid="{7FC859D0-C5ED-4EFC-B01F-B7B9C5E25CEB}"/>
    <cellStyle name="60% - Accent6 3 3" xfId="322" xr:uid="{A67AC5A1-8551-4BBA-B0E5-ECFF3DB7D186}"/>
    <cellStyle name="60% - Accent6 4" xfId="323" xr:uid="{72E65993-7759-4D71-8A18-C78C0D0682F1}"/>
    <cellStyle name="60% - Accent6 5" xfId="324" xr:uid="{E0C78769-C4BC-4427-A44C-A33CFF64E31A}"/>
    <cellStyle name="60% - Accent6 6" xfId="325" xr:uid="{68C310BA-BEF7-4255-903C-40D7B3F47CA0}"/>
    <cellStyle name="60% - Accent6 6 2" xfId="326" xr:uid="{FFB9D041-D906-4CC5-B3D6-F2ED43008834}"/>
    <cellStyle name="60% - Accent6 6 3" xfId="327" xr:uid="{A997AEE7-A18D-41AB-910E-66B906816593}"/>
    <cellStyle name="60% - Accent6 7" xfId="328" xr:uid="{26D8A6A7-7647-48C2-8AC6-2920875CBB9B}"/>
    <cellStyle name="60% - Accent6 8" xfId="329" xr:uid="{311FDB5A-782F-4017-BCD5-57AA82BD24ED}"/>
    <cellStyle name="60% - Accent6 9" xfId="330" xr:uid="{737E487F-E615-445B-A3EE-6DF5F60D4BF5}"/>
    <cellStyle name="60% - Akzent1" xfId="331" xr:uid="{0051E580-0255-48B6-B563-5B49A16D810E}"/>
    <cellStyle name="60% - Akzent2" xfId="332" xr:uid="{6A738BCA-3F95-47CB-AC95-24E5C09379F8}"/>
    <cellStyle name="60% - Akzent3" xfId="333" xr:uid="{CF776F62-1D0A-4726-AA40-D1B2DCA2DF4D}"/>
    <cellStyle name="60% - Akzent4" xfId="334" xr:uid="{378B1A63-FDA9-4F3E-AA14-9EE7B254CC2E}"/>
    <cellStyle name="60% - Akzent5" xfId="335" xr:uid="{9E73E3D5-7D1F-4CF4-9105-4747527E2C4C}"/>
    <cellStyle name="60% - Akzent6" xfId="336" xr:uid="{B2CBDF71-1039-48F4-9202-D8C20BF8F672}"/>
    <cellStyle name="Accent1 - 20%" xfId="337" xr:uid="{639FD243-9E44-4A34-976A-01228DD3D457}"/>
    <cellStyle name="Accent1 - 40%" xfId="338" xr:uid="{85C901EF-8F59-45AC-905C-E77ABA11AE79}"/>
    <cellStyle name="Accent1 - 60%" xfId="339" xr:uid="{C042C3DF-99AD-4ED7-A4D5-28FFCC8C5883}"/>
    <cellStyle name="Accent1 10" xfId="340" xr:uid="{C7F9D117-17ED-4CBD-8638-1B244C37C858}"/>
    <cellStyle name="Accent1 10 2" xfId="341" xr:uid="{97FFAF7B-5680-4BED-A493-85F50AC48FFE}"/>
    <cellStyle name="Accent1 100" xfId="342" xr:uid="{0F6348C1-D969-431D-9A1B-A7B065589A50}"/>
    <cellStyle name="Accent1 101" xfId="343" xr:uid="{1B2A9BD5-C377-4791-A52F-8CFDF14CC235}"/>
    <cellStyle name="Accent1 102" xfId="344" xr:uid="{93C9C4FC-43FB-4CB7-957E-2B0C162CC4ED}"/>
    <cellStyle name="Accent1 103" xfId="345" xr:uid="{B8ADA804-3332-40C0-B612-167A7A2D07CC}"/>
    <cellStyle name="Accent1 104" xfId="346" xr:uid="{7C395D07-35ED-4C6B-9691-B7A5BA2F4695}"/>
    <cellStyle name="Accent1 105" xfId="347" xr:uid="{74F6E533-3F0F-4615-B38B-070CEE5592EF}"/>
    <cellStyle name="Accent1 106" xfId="348" xr:uid="{B3C6CD8C-185E-4A2F-B9C9-53BE9BFCBEA2}"/>
    <cellStyle name="Accent1 107" xfId="349" xr:uid="{0A764A98-7DB1-4437-9517-3B8F1235B60A}"/>
    <cellStyle name="Accent1 108" xfId="350" xr:uid="{7CD2C045-5684-4380-A6C4-63A705BA1A6A}"/>
    <cellStyle name="Accent1 109" xfId="351" xr:uid="{0B8E6EA9-5C72-40B9-A4BC-A9238FC28993}"/>
    <cellStyle name="Accent1 11" xfId="352" xr:uid="{344A9526-E758-4554-BEFA-562C60C2E7F8}"/>
    <cellStyle name="Accent1 11 2" xfId="353" xr:uid="{6CC7538E-3753-4829-B0D5-7F8C4448AB39}"/>
    <cellStyle name="Accent1 110" xfId="354" xr:uid="{97395589-592D-43BF-BA88-F3225833CC27}"/>
    <cellStyle name="Accent1 111" xfId="355" xr:uid="{BE6EEEFE-4D16-4FD4-973E-E2A307677134}"/>
    <cellStyle name="Accent1 112" xfId="356" xr:uid="{FAA7B468-1872-49D3-9846-A3EE6CA0D93E}"/>
    <cellStyle name="Accent1 113" xfId="357" xr:uid="{A9620910-0624-442A-9AAC-D693A995B919}"/>
    <cellStyle name="Accent1 114" xfId="358" xr:uid="{213FC7C1-E511-4CC6-8E94-AE1C23018017}"/>
    <cellStyle name="Accent1 115" xfId="359" xr:uid="{1046D646-53C1-4384-B0A8-FF48443940A4}"/>
    <cellStyle name="Accent1 116" xfId="360" xr:uid="{6B0432D9-B797-4785-9EC7-5BA62B6D4756}"/>
    <cellStyle name="Accent1 117" xfId="361" xr:uid="{3B71A6FB-081F-4081-AB8E-3814BBB625BE}"/>
    <cellStyle name="Accent1 118" xfId="362" xr:uid="{DEE9E867-DDAC-4E51-AA90-9604FFDE8808}"/>
    <cellStyle name="Accent1 119" xfId="363" xr:uid="{4F5A320C-3BF7-458E-A059-1ABEF72ED3AB}"/>
    <cellStyle name="Accent1 12" xfId="364" xr:uid="{91AAE9D6-8711-45D4-86C1-DC53F0159DE3}"/>
    <cellStyle name="Accent1 12 2" xfId="365" xr:uid="{01606732-5542-4B8F-9D42-7133709B2790}"/>
    <cellStyle name="Accent1 120" xfId="366" xr:uid="{DC15B79B-2AF8-4939-841B-4E84A748CA00}"/>
    <cellStyle name="Accent1 121" xfId="367" xr:uid="{F0B51E0E-E1DC-4937-9BAA-82C34F48916E}"/>
    <cellStyle name="Accent1 122" xfId="368" xr:uid="{B486D544-9BF9-4CD4-AF6A-FC84739E7FF7}"/>
    <cellStyle name="Accent1 123" xfId="369" xr:uid="{79D73B19-4DD0-479C-BB4A-B7A867266B4F}"/>
    <cellStyle name="Accent1 124" xfId="370" xr:uid="{F8D20791-3958-4A21-8ADA-EDBADDE717B2}"/>
    <cellStyle name="Accent1 125" xfId="371" xr:uid="{E8B656AF-3A26-42E2-8401-F3A15089F053}"/>
    <cellStyle name="Accent1 126" xfId="372" xr:uid="{4BF11902-D49A-46F0-91D1-EA6D16A0D5C1}"/>
    <cellStyle name="Accent1 127" xfId="373" xr:uid="{37B9A7AA-D095-44CA-A02F-F0ECAEA59579}"/>
    <cellStyle name="Accent1 128" xfId="374" xr:uid="{08683DD4-2DA0-4612-8332-4638B3CE12CB}"/>
    <cellStyle name="Accent1 129" xfId="375" xr:uid="{FB742587-7ABA-4B63-9CFA-13161FCCB556}"/>
    <cellStyle name="Accent1 13" xfId="376" xr:uid="{1485BEF5-27D3-4E4E-AC4A-1051E59F9BE6}"/>
    <cellStyle name="Accent1 13 2" xfId="377" xr:uid="{C93E9068-BBD9-4DAA-8915-35C35B0E62B7}"/>
    <cellStyle name="Accent1 13 3" xfId="378" xr:uid="{D3FB69E9-C869-437F-BC8F-C8F3D74F2E52}"/>
    <cellStyle name="Accent1 130" xfId="379" xr:uid="{22B79983-96D7-4D03-B8BC-4C0D8B0B0415}"/>
    <cellStyle name="Accent1 131" xfId="380" xr:uid="{BF94A730-6E71-4EA6-AA4A-DDCAD0E1002F}"/>
    <cellStyle name="Accent1 132" xfId="381" xr:uid="{C1BFCE07-DDD7-44DD-B37F-C8062A069F0A}"/>
    <cellStyle name="Accent1 133" xfId="382" xr:uid="{011A3E18-3894-49D7-B571-66A68371434D}"/>
    <cellStyle name="Accent1 134" xfId="383" xr:uid="{501AEEBA-9618-4FF7-910B-B18C4A1A4A93}"/>
    <cellStyle name="Accent1 135" xfId="384" xr:uid="{97E412C9-5DB7-4482-9BDE-EFE1A11CF272}"/>
    <cellStyle name="Accent1 136" xfId="385" xr:uid="{33B8BBE5-23DF-4103-A5CD-2564D1D0B1C4}"/>
    <cellStyle name="Accent1 137" xfId="386" xr:uid="{98FD53C3-B231-4251-91EF-5D119B9B836F}"/>
    <cellStyle name="Accent1 138" xfId="387" xr:uid="{7DC07C3E-AED7-4539-908F-DB216C66143C}"/>
    <cellStyle name="Accent1 139" xfId="388" xr:uid="{2CC4DB6C-A0FA-4C78-BBF0-65428620476C}"/>
    <cellStyle name="Accent1 14" xfId="389" xr:uid="{4A0923ED-4816-45DB-AB0A-A5C186BF5C3B}"/>
    <cellStyle name="Accent1 14 2" xfId="390" xr:uid="{C3B65393-F422-43B3-92E1-1B981BC618CB}"/>
    <cellStyle name="Accent1 14 3" xfId="391" xr:uid="{9A003073-2E65-404C-B85F-B931A572C1C4}"/>
    <cellStyle name="Accent1 140" xfId="392" xr:uid="{BC581F6B-B43F-4FCF-839D-E3FC31001A2A}"/>
    <cellStyle name="Accent1 141" xfId="393" xr:uid="{DC567EEB-1A88-45CD-A4A5-8AD714801126}"/>
    <cellStyle name="Accent1 142" xfId="394" xr:uid="{E47DD358-C59D-402D-8C99-6FA313296D08}"/>
    <cellStyle name="Accent1 143" xfId="395" xr:uid="{BB8B9598-B1CB-4D16-A12B-AE1BE9C84864}"/>
    <cellStyle name="Accent1 144" xfId="396" xr:uid="{8FB69BDB-8E59-42DE-8DE1-FC113DAADDC6}"/>
    <cellStyle name="Accent1 145" xfId="397" xr:uid="{1FD3DA49-C691-4731-9162-A3B265585049}"/>
    <cellStyle name="Accent1 146" xfId="398" xr:uid="{21A9C167-4FA1-4BC4-8899-0AAA582A12F7}"/>
    <cellStyle name="Accent1 147" xfId="399" xr:uid="{42DB29C9-6910-4F99-B679-35187747A493}"/>
    <cellStyle name="Accent1 148" xfId="400" xr:uid="{DFCB6159-29CF-4B1C-A1A6-EF0846AACB11}"/>
    <cellStyle name="Accent1 149" xfId="401" xr:uid="{B39D2287-00FD-4475-BE06-B96BEB24A2EB}"/>
    <cellStyle name="Accent1 15" xfId="402" xr:uid="{BCB0466A-A84D-4626-8FE4-A193D1F914CE}"/>
    <cellStyle name="Accent1 15 2" xfId="403" xr:uid="{19C19CCA-14C8-4D5F-A62C-55B41F896FFC}"/>
    <cellStyle name="Accent1 15 3" xfId="404" xr:uid="{5451EEAF-1F3A-4145-B16C-E8D26721EBAE}"/>
    <cellStyle name="Accent1 150" xfId="405" xr:uid="{31B6600C-C723-4638-85C6-59BF882FEACF}"/>
    <cellStyle name="Accent1 151" xfId="406" xr:uid="{9A99C6B8-7FEB-498A-940B-640F9B179D49}"/>
    <cellStyle name="Accent1 152" xfId="407" xr:uid="{085C7FCC-F5AA-4F09-BFD1-D86FBC6DDE0F}"/>
    <cellStyle name="Accent1 153" xfId="408" xr:uid="{C1D54A35-6B96-49CE-A902-A1476FFC0FC8}"/>
    <cellStyle name="Accent1 154" xfId="409" xr:uid="{A5CCD61C-E9F3-4327-8895-02EE9F1D29FF}"/>
    <cellStyle name="Accent1 155" xfId="410" xr:uid="{87C4B797-AC76-48F8-81DB-851FA90F1399}"/>
    <cellStyle name="Accent1 156" xfId="411" xr:uid="{C98293E6-1DFD-4BD8-9B1B-ADCD4486F09B}"/>
    <cellStyle name="Accent1 157" xfId="412" xr:uid="{316CF382-0151-4CEF-A5FE-F64DB248FC8B}"/>
    <cellStyle name="Accent1 158" xfId="413" xr:uid="{B901FC31-7EED-4BFD-AB98-C698FAE57650}"/>
    <cellStyle name="Accent1 159" xfId="414" xr:uid="{483C8314-0F87-4910-87C9-D7041BA19087}"/>
    <cellStyle name="Accent1 16" xfId="415" xr:uid="{77574852-495D-4409-BDBF-6FD3E68801D2}"/>
    <cellStyle name="Accent1 16 2" xfId="416" xr:uid="{3917B3C2-BA99-4824-A87B-596D18206BA0}"/>
    <cellStyle name="Accent1 16 3" xfId="417" xr:uid="{24020CF0-0310-4BD7-98EC-4FAD8DF7D71B}"/>
    <cellStyle name="Accent1 160" xfId="418" xr:uid="{04CE9EBE-3F4F-4472-9856-5348FBCE2226}"/>
    <cellStyle name="Accent1 17" xfId="419" xr:uid="{1090EFC4-910F-43B4-ADC1-B5B0F2C716B8}"/>
    <cellStyle name="Accent1 17 2" xfId="420" xr:uid="{EFEE5FB1-2CA4-4328-BA57-EB5B47A3320F}"/>
    <cellStyle name="Accent1 17 3" xfId="421" xr:uid="{A354A52B-91D3-4E33-B3D6-ECD8E7E53DC0}"/>
    <cellStyle name="Accent1 18" xfId="422" xr:uid="{9308DC69-0517-4BE8-BC86-1253C2098B26}"/>
    <cellStyle name="Accent1 18 2" xfId="423" xr:uid="{44510970-176B-4087-BCC0-95B6DE574997}"/>
    <cellStyle name="Accent1 18 3" xfId="424" xr:uid="{599FBC60-9493-49BD-9765-A67906798B07}"/>
    <cellStyle name="Accent1 19" xfId="425" xr:uid="{55211AF5-CA5A-4B0E-BC93-94722B82B914}"/>
    <cellStyle name="Accent1 19 2" xfId="426" xr:uid="{83097E94-8DF0-46C6-A045-595E71425A33}"/>
    <cellStyle name="Accent1 2" xfId="427" xr:uid="{68B6FF95-89B1-454E-84B0-CBB610A9E17B}"/>
    <cellStyle name="Accent1 2 2" xfId="428" xr:uid="{4DB6FAF2-C62E-4A53-8B38-A69D84E3502A}"/>
    <cellStyle name="Accent1 2 3" xfId="429" xr:uid="{D9E82865-6F47-45E6-B93F-E10EF8E71A33}"/>
    <cellStyle name="Accent1 20" xfId="430" xr:uid="{42204642-F707-47BE-8216-47682E105A20}"/>
    <cellStyle name="Accent1 20 2" xfId="431" xr:uid="{231BB6EC-4E78-4952-9F6A-8ABCA066826B}"/>
    <cellStyle name="Accent1 21" xfId="432" xr:uid="{F165E909-8706-4A9E-BF2F-0A2F354F4E71}"/>
    <cellStyle name="Accent1 21 2" xfId="433" xr:uid="{425E967F-FDA6-4210-8259-1B4D9F3641F0}"/>
    <cellStyle name="Accent1 22" xfId="434" xr:uid="{D7951255-B7AD-4192-ADF0-1DB5FF847F59}"/>
    <cellStyle name="Accent1 22 2" xfId="435" xr:uid="{D70D5A59-5CE7-4BE2-A7DA-6120E8D894AB}"/>
    <cellStyle name="Accent1 23" xfId="436" xr:uid="{67E29288-BEAF-4151-8F3F-744289821067}"/>
    <cellStyle name="Accent1 24" xfId="437" xr:uid="{097194A3-2A44-4988-BCD8-494F9EA91293}"/>
    <cellStyle name="Accent1 25" xfId="438" xr:uid="{12CE71E4-AEDA-43F1-8509-D37400ADC1AE}"/>
    <cellStyle name="Accent1 26" xfId="439" xr:uid="{47E3E049-35B5-4FA7-B8E9-4ABDE11D6982}"/>
    <cellStyle name="Accent1 27" xfId="440" xr:uid="{A042D953-A521-4F4D-92E3-518B66418779}"/>
    <cellStyle name="Accent1 28" xfId="441" xr:uid="{AA1DEF5D-CE32-40C4-89BB-23F8C5DB3993}"/>
    <cellStyle name="Accent1 29" xfId="442" xr:uid="{D302084A-D510-4EE9-BA0B-94BA39DB10CD}"/>
    <cellStyle name="Accent1 3" xfId="443" xr:uid="{CB60FAC8-F7A9-46A1-9516-55DE337D8604}"/>
    <cellStyle name="Accent1 3 2" xfId="444" xr:uid="{AADF2C8D-AFFF-40A3-8EEF-CA733C915FBF}"/>
    <cellStyle name="Accent1 3 3" xfId="445" xr:uid="{0EC038F8-CB42-4B89-8FC2-B3F0E536F42B}"/>
    <cellStyle name="Accent1 3 4" xfId="446" xr:uid="{9EFFF9F2-6FAA-4557-B48B-EF42022EF04F}"/>
    <cellStyle name="Accent1 3 5" xfId="447" xr:uid="{22466374-FA82-41EE-8A86-3179E0C49F12}"/>
    <cellStyle name="Accent1 30" xfId="448" xr:uid="{C9ADB626-23E3-4C34-81E5-BDF55A8443BE}"/>
    <cellStyle name="Accent1 31" xfId="449" xr:uid="{81959A21-6BB7-4308-9251-DFDD000B3A70}"/>
    <cellStyle name="Accent1 32" xfId="450" xr:uid="{6479C95C-E2E6-4E06-A888-256D11910BB8}"/>
    <cellStyle name="Accent1 33" xfId="451" xr:uid="{07567C69-0FE7-44E0-9502-73C945F9556C}"/>
    <cellStyle name="Accent1 34" xfId="452" xr:uid="{6ABCACE9-91DC-4EFA-B790-3D5D83A2EDBF}"/>
    <cellStyle name="Accent1 35" xfId="453" xr:uid="{9ED01962-AEC5-4CB3-8C00-FE3737B7ED50}"/>
    <cellStyle name="Accent1 36" xfId="454" xr:uid="{2A2046DB-F03D-4D84-B174-7D2E7A2C773D}"/>
    <cellStyle name="Accent1 37" xfId="455" xr:uid="{ABE971F0-FFF9-47FB-A126-606E49E4B48F}"/>
    <cellStyle name="Accent1 38" xfId="456" xr:uid="{E74A5EBA-56FC-4A7F-A45B-09E57AEC6329}"/>
    <cellStyle name="Accent1 39" xfId="457" xr:uid="{9C7BCECE-D66F-4D1B-9C87-FF7C89436FED}"/>
    <cellStyle name="Accent1 4" xfId="458" xr:uid="{6FB1C9CE-B2AE-4451-8BF3-6BFE6D9D0188}"/>
    <cellStyle name="Accent1 4 2" xfId="459" xr:uid="{8758D43C-A6F1-400F-BDC4-31DAF66AAF14}"/>
    <cellStyle name="Accent1 4 3" xfId="460" xr:uid="{5B3DF8C0-39B9-4D67-A165-52C101E6A04F}"/>
    <cellStyle name="Accent1 4 4" xfId="461" xr:uid="{B29232D0-533C-44E6-B18D-F1CC36F20CC3}"/>
    <cellStyle name="Accent1 40" xfId="462" xr:uid="{2A037F12-4311-4065-A380-7384E96FEB34}"/>
    <cellStyle name="Accent1 41" xfId="463" xr:uid="{CA943517-BE0B-4BCC-A7B6-183D981D00BB}"/>
    <cellStyle name="Accent1 42" xfId="464" xr:uid="{1703CBF3-EE59-4261-87C4-7A651A7DEB79}"/>
    <cellStyle name="Accent1 43" xfId="465" xr:uid="{3C8A3B99-7500-4FA1-9FC8-ED8599800179}"/>
    <cellStyle name="Accent1 44" xfId="466" xr:uid="{3B4F11AA-3AAB-44C6-9A24-4414EC5A5DF4}"/>
    <cellStyle name="Accent1 45" xfId="467" xr:uid="{2E87A357-0DB7-4822-B0CB-9BA28140601E}"/>
    <cellStyle name="Accent1 46" xfId="468" xr:uid="{129219FA-F414-4F09-BF5E-87C753BDC12B}"/>
    <cellStyle name="Accent1 47" xfId="469" xr:uid="{DD4E89C7-8244-4220-9E44-5122256E0B76}"/>
    <cellStyle name="Accent1 48" xfId="470" xr:uid="{2B622150-C342-42CD-8AD3-CC2E17619C7E}"/>
    <cellStyle name="Accent1 49" xfId="471" xr:uid="{A100CE92-3A45-42C6-9A3F-3A9061470E3A}"/>
    <cellStyle name="Accent1 5" xfId="472" xr:uid="{CE4C158B-076C-4960-A6AD-DD48B3644C41}"/>
    <cellStyle name="Accent1 5 2" xfId="473" xr:uid="{A72CC66A-8ABF-4D1D-A165-EF7887A85468}"/>
    <cellStyle name="Accent1 5 3" xfId="474" xr:uid="{5B3E322F-357B-41EF-9FE1-35C63C3EAACA}"/>
    <cellStyle name="Accent1 5 4" xfId="475" xr:uid="{7C928871-22B3-42A5-BF71-C6CBD79E9A60}"/>
    <cellStyle name="Accent1 50" xfId="476" xr:uid="{F3814ADB-D50E-4CB6-A667-70334F8755CB}"/>
    <cellStyle name="Accent1 51" xfId="477" xr:uid="{D7E9B0AF-470A-46F4-8215-BC751C4137E4}"/>
    <cellStyle name="Accent1 52" xfId="478" xr:uid="{78139B63-FC35-44A9-93CE-7E467CA51413}"/>
    <cellStyle name="Accent1 53" xfId="479" xr:uid="{C91DD61D-64CC-45E8-8AB4-79965154F5AC}"/>
    <cellStyle name="Accent1 54" xfId="480" xr:uid="{515CA8E2-7F21-46C9-A0E2-2784487EFC95}"/>
    <cellStyle name="Accent1 55" xfId="481" xr:uid="{62990522-F048-4DC2-AF6C-0935CC80AB5A}"/>
    <cellStyle name="Accent1 56" xfId="482" xr:uid="{032B0C24-6A59-495F-B6E4-76A3E3E13C71}"/>
    <cellStyle name="Accent1 57" xfId="483" xr:uid="{DD29E4E4-A940-419D-8E7B-C7DA506498F6}"/>
    <cellStyle name="Accent1 58" xfId="484" xr:uid="{B7852F74-6667-4939-9935-B6CD6D08AB11}"/>
    <cellStyle name="Accent1 59" xfId="485" xr:uid="{33C2DE18-815E-4233-9472-5189CC0E7570}"/>
    <cellStyle name="Accent1 6" xfId="486" xr:uid="{BE7D10BB-1146-4BBC-8FDF-5B31718FADE0}"/>
    <cellStyle name="Accent1 6 2" xfId="487" xr:uid="{7B1F0788-969A-4CA3-9F24-D912E4092183}"/>
    <cellStyle name="Accent1 6 3" xfId="488" xr:uid="{A7CA9C79-4B26-4E6A-A53E-9BB2055EE2BB}"/>
    <cellStyle name="Accent1 60" xfId="489" xr:uid="{6D62F7B8-E162-4D80-81D9-C0A3AA277A76}"/>
    <cellStyle name="Accent1 61" xfId="490" xr:uid="{7561BC5C-52E3-42AE-B85B-9DFECF7F2CA9}"/>
    <cellStyle name="Accent1 62" xfId="491" xr:uid="{D4B82310-A020-4C29-9281-1ADCBC9E3CE0}"/>
    <cellStyle name="Accent1 63" xfId="492" xr:uid="{FE94CE5B-AF4A-49A7-A694-31BBF2587055}"/>
    <cellStyle name="Accent1 64" xfId="493" xr:uid="{DCC3229C-B40E-47F0-8EE0-874A070F15D1}"/>
    <cellStyle name="Accent1 65" xfId="494" xr:uid="{866690FF-4175-41CB-9AD7-DB11240A6D50}"/>
    <cellStyle name="Accent1 66" xfId="495" xr:uid="{B3F727BE-B6FE-497E-A615-6D6090044001}"/>
    <cellStyle name="Accent1 67" xfId="496" xr:uid="{41F934E5-C2C0-447A-9A1B-A38619D52152}"/>
    <cellStyle name="Accent1 68" xfId="497" xr:uid="{158E3353-A9FC-403C-B122-0FDC71A8FB3B}"/>
    <cellStyle name="Accent1 69" xfId="498" xr:uid="{1F43BBA1-8396-4E7B-881D-E7203CA6C119}"/>
    <cellStyle name="Accent1 7" xfId="499" xr:uid="{54835385-F4BB-43D8-A702-0A181665053F}"/>
    <cellStyle name="Accent1 7 2" xfId="500" xr:uid="{B179C0A6-6842-4246-8AB4-79E0B8E73E7B}"/>
    <cellStyle name="Accent1 7 3" xfId="501" xr:uid="{A9844BDC-AF0E-498A-8DD0-C46867A0C221}"/>
    <cellStyle name="Accent1 7 4" xfId="502" xr:uid="{4F6C231D-97F6-4C2D-A092-C682E599EF97}"/>
    <cellStyle name="Accent1 70" xfId="503" xr:uid="{B1DD673B-C355-4C82-9223-226D77E24376}"/>
    <cellStyle name="Accent1 71" xfId="504" xr:uid="{4BCEE53F-ECC3-4745-9101-34E536CDD1ED}"/>
    <cellStyle name="Accent1 72" xfId="505" xr:uid="{79C65FC9-8A11-4119-9A0A-0C1578371123}"/>
    <cellStyle name="Accent1 73" xfId="506" xr:uid="{A9F0CD62-0D84-49A5-8BCB-28E11CEBA43D}"/>
    <cellStyle name="Accent1 74" xfId="507" xr:uid="{AA887A85-789A-4629-A1F6-80815EF0B7C7}"/>
    <cellStyle name="Accent1 75" xfId="508" xr:uid="{8BD339BB-29DC-4435-A382-4C9A29535488}"/>
    <cellStyle name="Accent1 76" xfId="509" xr:uid="{E7EE17DF-9F07-4D36-8CF5-3BC029C55CD9}"/>
    <cellStyle name="Accent1 77" xfId="510" xr:uid="{49D597F0-7778-420C-B9FC-F853FA8EED52}"/>
    <cellStyle name="Accent1 78" xfId="511" xr:uid="{9F0E0567-3767-4A82-A60B-941428D3C225}"/>
    <cellStyle name="Accent1 79" xfId="512" xr:uid="{C1DFD2FA-2B75-46DB-A663-6F3CCD4118B0}"/>
    <cellStyle name="Accent1 8" xfId="513" xr:uid="{2E629979-82A4-4D8F-99CF-27E4D02D5EDA}"/>
    <cellStyle name="Accent1 8 2" xfId="514" xr:uid="{A848ECBB-459C-4AA3-89D4-DFCBE5BEFACD}"/>
    <cellStyle name="Accent1 80" xfId="515" xr:uid="{DB244866-5954-4EDC-8662-2BE8EDCA741C}"/>
    <cellStyle name="Accent1 81" xfId="516" xr:uid="{F766CF88-C33A-4768-8D7E-8E0BD6CF17E7}"/>
    <cellStyle name="Accent1 82" xfId="517" xr:uid="{097CB75A-969F-4C26-867C-36D863E6CA23}"/>
    <cellStyle name="Accent1 83" xfId="518" xr:uid="{7EEAEAD2-7B9B-4FFA-ABBF-10516A561543}"/>
    <cellStyle name="Accent1 84" xfId="519" xr:uid="{E03E5CE2-B5C4-444D-9BF7-E3D9C04376A2}"/>
    <cellStyle name="Accent1 85" xfId="520" xr:uid="{3B8E6EBC-F4AF-4A42-AAFC-8786E70EC550}"/>
    <cellStyle name="Accent1 86" xfId="521" xr:uid="{3A5149A5-AF95-4A92-A95F-B6519215C004}"/>
    <cellStyle name="Accent1 87" xfId="522" xr:uid="{A6F0FB96-0D3D-4668-99C3-99B613F734DD}"/>
    <cellStyle name="Accent1 88" xfId="523" xr:uid="{07FF014A-E3D5-417B-9BD5-8912EFED4BBE}"/>
    <cellStyle name="Accent1 89" xfId="524" xr:uid="{BE70D278-0A22-4EF7-B306-6AA84B5A19AE}"/>
    <cellStyle name="Accent1 9" xfId="525" xr:uid="{4E3A6B09-4B57-482C-9E13-78CBC9315629}"/>
    <cellStyle name="Accent1 9 2" xfId="526" xr:uid="{F73B74F8-35FD-4510-A671-2471B12FC80E}"/>
    <cellStyle name="Accent1 90" xfId="527" xr:uid="{AE90A1E9-81F2-4BC9-B4A9-EEC885E306F6}"/>
    <cellStyle name="Accent1 91" xfId="528" xr:uid="{08C5CD82-4288-435F-A901-26B315019CFA}"/>
    <cellStyle name="Accent1 92" xfId="529" xr:uid="{2C4AD2AE-838C-49ED-9DE2-185E3D26732B}"/>
    <cellStyle name="Accent1 93" xfId="530" xr:uid="{D2D3CDE1-6730-48BC-BC67-B45169D5F7FA}"/>
    <cellStyle name="Accent1 94" xfId="531" xr:uid="{30433FC5-9A89-4672-A85E-13F66907456D}"/>
    <cellStyle name="Accent1 95" xfId="532" xr:uid="{ADC23C84-53CC-4938-92F2-40E3240C0C52}"/>
    <cellStyle name="Accent1 96" xfId="533" xr:uid="{AB915237-37E0-463F-A40F-54ECD17F92AD}"/>
    <cellStyle name="Accent1 97" xfId="534" xr:uid="{75E8B80C-C7B4-45D2-9C64-06CD248A9379}"/>
    <cellStyle name="Accent1 98" xfId="535" xr:uid="{C3FE2898-059F-4314-998B-52EF5D2979F6}"/>
    <cellStyle name="Accent1 99" xfId="536" xr:uid="{5CF1A6D0-8083-4979-B530-F26DD7EA7515}"/>
    <cellStyle name="Accent2 - 20%" xfId="537" xr:uid="{1EDB17B0-3CA7-44D6-B9C1-2960847DC2C6}"/>
    <cellStyle name="Accent2 - 40%" xfId="538" xr:uid="{38F6755C-B184-4F59-946C-5E0AE8D94024}"/>
    <cellStyle name="Accent2 - 60%" xfId="539" xr:uid="{E9A256E8-2F85-43BD-8338-4CF983BF1DB9}"/>
    <cellStyle name="Accent2 10" xfId="540" xr:uid="{3CEBBF1E-35A5-4522-B17F-19B79074621F}"/>
    <cellStyle name="Accent2 10 2" xfId="541" xr:uid="{2F9E5E33-6235-4C2C-8BBC-AC5E5CB2151C}"/>
    <cellStyle name="Accent2 100" xfId="542" xr:uid="{F8D2B5E4-3CEB-4E3D-937B-CBF819D62F1C}"/>
    <cellStyle name="Accent2 101" xfId="543" xr:uid="{600B0BC4-D815-4C96-B419-11FEBC82C72D}"/>
    <cellStyle name="Accent2 102" xfId="544" xr:uid="{A54B9A41-9E46-4B88-9FB3-02AD1242AB8B}"/>
    <cellStyle name="Accent2 103" xfId="545" xr:uid="{4A92C5A3-C993-44D2-893E-B32086BFEA81}"/>
    <cellStyle name="Accent2 104" xfId="546" xr:uid="{1ECCE6E2-B8E8-4474-B7D5-D10821DA2F50}"/>
    <cellStyle name="Accent2 105" xfId="547" xr:uid="{9835B7A1-71BD-4D04-9894-E58B3E3EFB68}"/>
    <cellStyle name="Accent2 106" xfId="548" xr:uid="{39A9E9A1-59CA-443B-8AE1-7406600FA7FB}"/>
    <cellStyle name="Accent2 107" xfId="549" xr:uid="{5373480F-BAFB-456B-84D2-8DA850C795D8}"/>
    <cellStyle name="Accent2 108" xfId="550" xr:uid="{5919E331-870B-422E-8A33-7FFE47AD00C1}"/>
    <cellStyle name="Accent2 109" xfId="551" xr:uid="{44C99544-64DE-49E3-865B-7E18A2D4E322}"/>
    <cellStyle name="Accent2 11" xfId="552" xr:uid="{65B74866-0EBA-492C-88F6-1A3E0110CD46}"/>
    <cellStyle name="Accent2 11 2" xfId="553" xr:uid="{5744FB51-D3F6-42E2-88F5-9E3C00DE1244}"/>
    <cellStyle name="Accent2 110" xfId="554" xr:uid="{DC4B3023-81A0-46A8-BD31-BFB86EB34366}"/>
    <cellStyle name="Accent2 111" xfId="555" xr:uid="{8E014150-7683-4280-8A85-7EA85F782ECB}"/>
    <cellStyle name="Accent2 112" xfId="556" xr:uid="{8C96CB3D-6237-4AFE-B673-3220166CFEAB}"/>
    <cellStyle name="Accent2 113" xfId="557" xr:uid="{F7019796-6442-41AF-A513-73DC62DDD7EF}"/>
    <cellStyle name="Accent2 114" xfId="558" xr:uid="{AA677F72-7E74-45F0-A276-2933DBECF8FE}"/>
    <cellStyle name="Accent2 115" xfId="559" xr:uid="{A2C24859-66AE-4325-B79C-EDAB1ACBF06B}"/>
    <cellStyle name="Accent2 116" xfId="560" xr:uid="{52592ADC-52A1-426B-BDA0-D9CCBB1CF3C8}"/>
    <cellStyle name="Accent2 117" xfId="561" xr:uid="{5CC58B7C-FB41-447D-9677-795499B80CC4}"/>
    <cellStyle name="Accent2 118" xfId="562" xr:uid="{ABC2EA01-58D2-4B4E-BEA8-B0FDE2D1B255}"/>
    <cellStyle name="Accent2 119" xfId="563" xr:uid="{0C5B0D0D-E618-43A6-B213-5202A89B80E6}"/>
    <cellStyle name="Accent2 12" xfId="564" xr:uid="{6009D48D-B1E9-43E3-8A8F-4A854BF88830}"/>
    <cellStyle name="Accent2 12 2" xfId="565" xr:uid="{C5390D08-6264-4262-B18B-3B12A59B07FC}"/>
    <cellStyle name="Accent2 120" xfId="566" xr:uid="{1937531D-87C3-461E-92A2-8EBB1AC37E56}"/>
    <cellStyle name="Accent2 121" xfId="567" xr:uid="{56F7BDFB-D230-4BCB-85B6-E94013D4B64C}"/>
    <cellStyle name="Accent2 122" xfId="568" xr:uid="{44E39782-E841-4146-8EEA-8628499367A3}"/>
    <cellStyle name="Accent2 123" xfId="569" xr:uid="{A4493967-29CE-497E-8B3F-63E52FC16F83}"/>
    <cellStyle name="Accent2 124" xfId="570" xr:uid="{DC91C318-C575-4327-9E4A-8EF6D0328BAA}"/>
    <cellStyle name="Accent2 125" xfId="571" xr:uid="{7CC388A7-ABED-4E5C-BCF5-1A0DB1027D3A}"/>
    <cellStyle name="Accent2 126" xfId="572" xr:uid="{C3C66FF7-068C-4438-A22A-623207D32E29}"/>
    <cellStyle name="Accent2 127" xfId="573" xr:uid="{E21BBA14-4529-4E59-AC11-07E857345AE5}"/>
    <cellStyle name="Accent2 128" xfId="574" xr:uid="{8E2FD420-B729-4996-9617-E7067894D952}"/>
    <cellStyle name="Accent2 129" xfId="575" xr:uid="{D157AC9E-5857-49F2-BFD7-B09EDD28E179}"/>
    <cellStyle name="Accent2 13" xfId="576" xr:uid="{1630B2B3-FBE0-4B6F-AA70-9BFDACA61764}"/>
    <cellStyle name="Accent2 13 2" xfId="577" xr:uid="{F1F2A780-9ECC-4DD1-A7B2-C0B41DF2C98C}"/>
    <cellStyle name="Accent2 13 3" xfId="578" xr:uid="{090CD561-5F79-4E6E-B867-B2E5823AFC0E}"/>
    <cellStyle name="Accent2 130" xfId="579" xr:uid="{D715E134-33B4-4AEB-9F1C-EE7B7C6405D7}"/>
    <cellStyle name="Accent2 131" xfId="580" xr:uid="{37E71C57-86AA-4AC1-B825-A370BBB5D3B1}"/>
    <cellStyle name="Accent2 132" xfId="581" xr:uid="{5366D6D7-E091-4398-8769-914B625871C9}"/>
    <cellStyle name="Accent2 133" xfId="582" xr:uid="{2C5CEFB1-8ADD-408C-9DDF-D9F8EB7A7538}"/>
    <cellStyle name="Accent2 134" xfId="583" xr:uid="{96631BF2-2ECC-4B4C-B177-F958CDA57FE9}"/>
    <cellStyle name="Accent2 135" xfId="584" xr:uid="{0ED461F4-6979-4E22-87FF-5387DA8CEF1C}"/>
    <cellStyle name="Accent2 136" xfId="585" xr:uid="{A5D5D9A5-6660-4D89-867A-AE9AC3930F05}"/>
    <cellStyle name="Accent2 137" xfId="586" xr:uid="{23BDE40C-DC60-4798-9397-9E51E586E51D}"/>
    <cellStyle name="Accent2 138" xfId="587" xr:uid="{170D4B97-EDBF-4A42-9C8F-52F6D5BBBADF}"/>
    <cellStyle name="Accent2 139" xfId="588" xr:uid="{ADAA5DC2-EA86-451A-99ED-D0A49797E433}"/>
    <cellStyle name="Accent2 14" xfId="589" xr:uid="{68B2212E-C193-4123-9C72-0E614F971EAE}"/>
    <cellStyle name="Accent2 14 2" xfId="590" xr:uid="{5E421388-9D3E-4899-BF26-2AE83E6483AC}"/>
    <cellStyle name="Accent2 14 3" xfId="591" xr:uid="{8ACA0BA5-92F7-43E8-868A-E3003601F1E2}"/>
    <cellStyle name="Accent2 140" xfId="592" xr:uid="{088F6ACA-4A93-4D8D-A7DF-AECDAB9BF21E}"/>
    <cellStyle name="Accent2 141" xfId="593" xr:uid="{EA4E189A-2511-4DE6-91D3-B03A4E75D217}"/>
    <cellStyle name="Accent2 142" xfId="594" xr:uid="{F965AE20-C113-4339-8EF9-8D936B96E951}"/>
    <cellStyle name="Accent2 143" xfId="595" xr:uid="{77FF9B2B-5907-4DA2-B835-E8F6EF95CFF7}"/>
    <cellStyle name="Accent2 144" xfId="596" xr:uid="{89A29BA2-01CD-4F87-86E3-E3B0B51F7FE4}"/>
    <cellStyle name="Accent2 145" xfId="597" xr:uid="{F275CDF8-5C69-4BF6-B06C-C800439DAE32}"/>
    <cellStyle name="Accent2 146" xfId="598" xr:uid="{6E3B00B0-FD82-4B0E-A14E-22B6EC7AFC0B}"/>
    <cellStyle name="Accent2 147" xfId="599" xr:uid="{877E82AE-6D57-47CB-9D6A-707515B1A055}"/>
    <cellStyle name="Accent2 148" xfId="600" xr:uid="{1C92D805-54CE-41BA-A730-F1B7B629E4C6}"/>
    <cellStyle name="Accent2 149" xfId="601" xr:uid="{230F873B-8B54-487F-9C07-5A9E9E7D45A0}"/>
    <cellStyle name="Accent2 15" xfId="602" xr:uid="{BBE25974-31BE-4585-BFD8-1FABDF671451}"/>
    <cellStyle name="Accent2 15 2" xfId="603" xr:uid="{F93FFB80-DF46-4690-9A00-AA23A402BE94}"/>
    <cellStyle name="Accent2 15 3" xfId="604" xr:uid="{87D4903C-767D-4773-BF98-E2727D2FBF40}"/>
    <cellStyle name="Accent2 150" xfId="605" xr:uid="{5A537144-29E6-4726-8980-2104B1D3EC84}"/>
    <cellStyle name="Accent2 151" xfId="606" xr:uid="{502823AC-AEF2-4DEA-915E-3B8A4307FA07}"/>
    <cellStyle name="Accent2 152" xfId="607" xr:uid="{A1AF3F49-BA75-4B86-B556-D9A738BFFAF2}"/>
    <cellStyle name="Accent2 153" xfId="608" xr:uid="{800FE427-7B73-4360-A6BF-3038225B371A}"/>
    <cellStyle name="Accent2 154" xfId="609" xr:uid="{958CF0ED-94FF-44BE-A668-6113BD09C306}"/>
    <cellStyle name="Accent2 155" xfId="610" xr:uid="{D070CE12-9E92-4C34-B6CE-DBBF2FBAFD58}"/>
    <cellStyle name="Accent2 156" xfId="611" xr:uid="{98FC41F6-FEA3-4220-B8B6-F0DDD7D65FC3}"/>
    <cellStyle name="Accent2 157" xfId="612" xr:uid="{73F57661-EA7E-4826-B5AF-74C826292E2D}"/>
    <cellStyle name="Accent2 158" xfId="613" xr:uid="{A3194736-B96F-4199-843E-C87262BCC591}"/>
    <cellStyle name="Accent2 159" xfId="614" xr:uid="{D5232B9B-7F2B-45A8-8E7D-3280C2CCBCFA}"/>
    <cellStyle name="Accent2 16" xfId="615" xr:uid="{62EFA0EB-7963-4578-8C71-EEED4D29CFE4}"/>
    <cellStyle name="Accent2 16 2" xfId="616" xr:uid="{2F1CEF8D-DD3E-4B12-A515-D89CAA4A225A}"/>
    <cellStyle name="Accent2 16 3" xfId="617" xr:uid="{FE2C7D3E-FC0A-4407-AE05-5A0789CA3496}"/>
    <cellStyle name="Accent2 160" xfId="618" xr:uid="{5825D309-337C-4056-AEDE-048304D021F5}"/>
    <cellStyle name="Accent2 17" xfId="619" xr:uid="{22062514-E537-4F25-85B2-EFA54F7AD21A}"/>
    <cellStyle name="Accent2 17 2" xfId="620" xr:uid="{B8B5F1FF-6463-48AF-B5BE-E81E3EC253E5}"/>
    <cellStyle name="Accent2 17 3" xfId="621" xr:uid="{AA3FB521-19EE-4DDC-911F-8BF6233A353D}"/>
    <cellStyle name="Accent2 18" xfId="622" xr:uid="{ECFE34F3-6763-4C89-9898-79F9C788933D}"/>
    <cellStyle name="Accent2 18 2" xfId="623" xr:uid="{826FBC57-0994-4E7F-A2C4-27E91C5AF766}"/>
    <cellStyle name="Accent2 18 3" xfId="624" xr:uid="{B07D9212-DFB1-4673-9B05-81E3C18DAEDF}"/>
    <cellStyle name="Accent2 19" xfId="625" xr:uid="{D1CFB787-DC99-4422-A3C9-46058F2FF23E}"/>
    <cellStyle name="Accent2 19 2" xfId="626" xr:uid="{424D48C3-C642-42CE-8855-57BC91E76B77}"/>
    <cellStyle name="Accent2 2" xfId="627" xr:uid="{90DEE31F-B722-449C-A2FA-0F5F208D74B6}"/>
    <cellStyle name="Accent2 2 2" xfId="628" xr:uid="{ADA97C80-FF93-4C91-B51C-C66023077F4A}"/>
    <cellStyle name="Accent2 2 3" xfId="629" xr:uid="{D6BD9CE0-51FC-4B4E-81A6-35EDDE76328E}"/>
    <cellStyle name="Accent2 20" xfId="630" xr:uid="{0B23FD94-5CB5-42A8-93A2-737B2C7095AB}"/>
    <cellStyle name="Accent2 20 2" xfId="631" xr:uid="{0D072BAE-779B-43DA-90F1-A481B5AAAF78}"/>
    <cellStyle name="Accent2 21" xfId="632" xr:uid="{55B2FBC6-37B6-40C6-8362-3A645B679023}"/>
    <cellStyle name="Accent2 21 2" xfId="633" xr:uid="{2FDC848E-7CEB-449D-959D-25CB740DC33F}"/>
    <cellStyle name="Accent2 22" xfId="634" xr:uid="{5E0ACCD2-5A95-4676-82D8-31823FF1821A}"/>
    <cellStyle name="Accent2 22 2" xfId="635" xr:uid="{2B34B47F-38AC-4485-9431-6EB071EF4568}"/>
    <cellStyle name="Accent2 23" xfId="636" xr:uid="{08D50DE9-81BA-4050-80C6-16D5AC665B2C}"/>
    <cellStyle name="Accent2 24" xfId="637" xr:uid="{C2CDE10E-D563-4F3C-9E9B-5D7334AEC436}"/>
    <cellStyle name="Accent2 25" xfId="638" xr:uid="{33076F3E-A46A-4210-887B-36FF499A425E}"/>
    <cellStyle name="Accent2 26" xfId="639" xr:uid="{2ED78037-67C4-460D-A794-BF7CBA2C645F}"/>
    <cellStyle name="Accent2 27" xfId="640" xr:uid="{FD4C1D07-8DFC-4998-A609-021950CB5862}"/>
    <cellStyle name="Accent2 28" xfId="641" xr:uid="{A5B00725-E675-4122-8378-28AA6E817A70}"/>
    <cellStyle name="Accent2 29" xfId="642" xr:uid="{471D57DD-BC97-4215-8B36-788847EBF548}"/>
    <cellStyle name="Accent2 3" xfId="643" xr:uid="{0F0618C3-AC00-4531-B921-A14AE295B400}"/>
    <cellStyle name="Accent2 3 2" xfId="644" xr:uid="{9595993C-E3CD-4FD1-BF05-68FC251D22B8}"/>
    <cellStyle name="Accent2 3 3" xfId="645" xr:uid="{12BB33C9-4A14-48E0-A102-62641DD6EDDE}"/>
    <cellStyle name="Accent2 3 4" xfId="646" xr:uid="{68EB2035-CCF1-4FC2-937A-7B9AFDF0B004}"/>
    <cellStyle name="Accent2 3 5" xfId="647" xr:uid="{5D555A01-F108-4D1B-B516-37A21A774471}"/>
    <cellStyle name="Accent2 30" xfId="648" xr:uid="{FD8CD45C-974E-4FAB-B6EC-40CE33798B9C}"/>
    <cellStyle name="Accent2 31" xfId="649" xr:uid="{7DE10304-E5B2-40BC-A980-197BE2978D8B}"/>
    <cellStyle name="Accent2 32" xfId="650" xr:uid="{9269AF50-59F0-459E-9304-C16CEB7F4B7D}"/>
    <cellStyle name="Accent2 33" xfId="651" xr:uid="{1A3B94A0-E2E2-42FA-A917-C9B28C6410C7}"/>
    <cellStyle name="Accent2 34" xfId="652" xr:uid="{1693A389-4C72-49DE-9998-8E7857FE35DF}"/>
    <cellStyle name="Accent2 35" xfId="653" xr:uid="{2D05E68F-A6F4-41BC-BF9F-89ED50988216}"/>
    <cellStyle name="Accent2 36" xfId="654" xr:uid="{FC5F661C-411F-4197-B975-3720362137D0}"/>
    <cellStyle name="Accent2 37" xfId="655" xr:uid="{2A9F4175-68D2-4F3E-BA5F-1B82F2830EB3}"/>
    <cellStyle name="Accent2 38" xfId="656" xr:uid="{6EFE431A-0D54-4A24-8284-EE037C4301E5}"/>
    <cellStyle name="Accent2 39" xfId="657" xr:uid="{053D8E66-0B2C-4144-8256-4D8E541CBE4D}"/>
    <cellStyle name="Accent2 4" xfId="658" xr:uid="{F69E2062-C507-4C6A-ACE5-EE6249075D33}"/>
    <cellStyle name="Accent2 4 2" xfId="659" xr:uid="{171FE266-1A2F-446C-B4BF-1E1E424D9EC2}"/>
    <cellStyle name="Accent2 4 3" xfId="660" xr:uid="{ACF294A3-57FE-4BF5-AA19-D3E1B5F30541}"/>
    <cellStyle name="Accent2 4 4" xfId="661" xr:uid="{6A1FF0CB-C1E0-4403-B075-00C0DA0B9560}"/>
    <cellStyle name="Accent2 40" xfId="662" xr:uid="{E422336F-E366-45EA-B46B-0B8BAD035FAC}"/>
    <cellStyle name="Accent2 41" xfId="663" xr:uid="{2A2E2C41-2267-433D-9DE9-45CDB028A21E}"/>
    <cellStyle name="Accent2 42" xfId="664" xr:uid="{DE03D5D0-E7C5-49A7-B86A-59E39D27EA71}"/>
    <cellStyle name="Accent2 43" xfId="665" xr:uid="{2F3037BB-BF05-40F8-979B-1CAB5543F6D9}"/>
    <cellStyle name="Accent2 44" xfId="666" xr:uid="{7016E4DE-4B9C-4D9D-A44A-1BC5BCFD2885}"/>
    <cellStyle name="Accent2 45" xfId="667" xr:uid="{B4F0B62B-3EAC-4C1D-915A-28BFFEB1A4E5}"/>
    <cellStyle name="Accent2 46" xfId="668" xr:uid="{8EA90B8E-029E-41B8-AB5F-3760E8BFCC9A}"/>
    <cellStyle name="Accent2 47" xfId="669" xr:uid="{207DA2AB-081E-4D29-891F-EFA934176F87}"/>
    <cellStyle name="Accent2 48" xfId="670" xr:uid="{9975C7F3-8BCD-4AE0-A22F-DF94F8952FFF}"/>
    <cellStyle name="Accent2 49" xfId="671" xr:uid="{FCC29F25-E589-4242-9736-E861CC83B7E3}"/>
    <cellStyle name="Accent2 5" xfId="672" xr:uid="{ADA2B828-88D6-4BFD-BF4A-686D13C16721}"/>
    <cellStyle name="Accent2 5 2" xfId="673" xr:uid="{BB530B58-117A-4CA6-9C20-D5A5EB64749D}"/>
    <cellStyle name="Accent2 5 3" xfId="674" xr:uid="{9016CDA7-2B14-427E-8190-950ABD47DC6E}"/>
    <cellStyle name="Accent2 5 4" xfId="675" xr:uid="{1AD41552-8692-4881-BE8F-03D80F50527E}"/>
    <cellStyle name="Accent2 50" xfId="676" xr:uid="{F05AE1BB-C4AA-4D6F-812C-157131D93325}"/>
    <cellStyle name="Accent2 51" xfId="677" xr:uid="{271DBE4B-7D01-40A5-9360-F6E3F398ED29}"/>
    <cellStyle name="Accent2 52" xfId="678" xr:uid="{434C60A8-DF12-487E-8509-C3FF627BC9C2}"/>
    <cellStyle name="Accent2 53" xfId="679" xr:uid="{046FA95B-FC19-4E5B-A776-EA053228A371}"/>
    <cellStyle name="Accent2 54" xfId="680" xr:uid="{EA6085FF-69FF-420D-92CD-210D7594C454}"/>
    <cellStyle name="Accent2 55" xfId="681" xr:uid="{4D9F944D-8D3C-49AF-A669-0837F6D70D57}"/>
    <cellStyle name="Accent2 56" xfId="682" xr:uid="{D54B1693-EC27-4E2C-B284-6813EC5B5727}"/>
    <cellStyle name="Accent2 57" xfId="683" xr:uid="{D0C17734-E73A-460A-B4CA-A7FD6C38179D}"/>
    <cellStyle name="Accent2 58" xfId="684" xr:uid="{4C50EFD6-8046-46BA-8B26-0E4CC9F5AEDA}"/>
    <cellStyle name="Accent2 59" xfId="685" xr:uid="{8695AF8F-CCD6-4ECA-B733-18A050AADCAF}"/>
    <cellStyle name="Accent2 6" xfId="686" xr:uid="{F0A8DA54-C8E1-43CB-A764-0DBF10258A0F}"/>
    <cellStyle name="Accent2 6 2" xfId="687" xr:uid="{0AD6CC22-6501-4686-AFD8-0AA1857FD6A4}"/>
    <cellStyle name="Accent2 6 3" xfId="688" xr:uid="{13BD9420-7BCB-4710-A7CA-E357E37CD7D1}"/>
    <cellStyle name="Accent2 60" xfId="689" xr:uid="{191CE0B2-AF20-4F01-9544-B4B16A9D6494}"/>
    <cellStyle name="Accent2 61" xfId="690" xr:uid="{99579845-BA86-4ABB-83D9-DA480F01D6C6}"/>
    <cellStyle name="Accent2 62" xfId="691" xr:uid="{A8C3626D-2D10-44DF-921F-B890863CA5C5}"/>
    <cellStyle name="Accent2 63" xfId="692" xr:uid="{18260AD4-ACCA-4650-AE2B-971BCE070FB7}"/>
    <cellStyle name="Accent2 64" xfId="693" xr:uid="{5D8958FB-E571-44A8-A070-D7ECFC7CC903}"/>
    <cellStyle name="Accent2 65" xfId="694" xr:uid="{CCF027F2-A2EF-475F-8B42-59C51C2453B5}"/>
    <cellStyle name="Accent2 66" xfId="695" xr:uid="{C4B0C0F1-9C28-4494-98BB-F8CEF02673D6}"/>
    <cellStyle name="Accent2 67" xfId="696" xr:uid="{83000E50-0249-458B-B461-A1D3B61C168C}"/>
    <cellStyle name="Accent2 68" xfId="697" xr:uid="{3E1E0EB7-43DD-4279-83DB-AFCD53256161}"/>
    <cellStyle name="Accent2 69" xfId="698" xr:uid="{5B83C95E-9039-46F5-B3E4-FC1D20900209}"/>
    <cellStyle name="Accent2 7" xfId="699" xr:uid="{CDB44947-3647-418E-B8DE-65E42979F823}"/>
    <cellStyle name="Accent2 7 2" xfId="700" xr:uid="{ECD91571-FCB5-49DF-9D0D-11DE8FFBE5F4}"/>
    <cellStyle name="Accent2 7 3" xfId="701" xr:uid="{C1B5CA13-C048-4D9C-8244-D60267C96B34}"/>
    <cellStyle name="Accent2 7 4" xfId="702" xr:uid="{763DA39D-90DF-4443-92C8-6562644BD1A1}"/>
    <cellStyle name="Accent2 70" xfId="703" xr:uid="{C579E699-ED63-434D-9DE0-81038224117D}"/>
    <cellStyle name="Accent2 71" xfId="704" xr:uid="{291FA5FB-31D3-4BF2-A681-6C97122D87C4}"/>
    <cellStyle name="Accent2 72" xfId="705" xr:uid="{A39BFAD4-2CB2-4BF5-92C8-37DFFF7D27DA}"/>
    <cellStyle name="Accent2 73" xfId="706" xr:uid="{E524CAD5-0C31-4AB5-B1FC-91EB2F3273A3}"/>
    <cellStyle name="Accent2 74" xfId="707" xr:uid="{84AFE6F9-67E5-4BE5-B0B9-8E41A86D9AE7}"/>
    <cellStyle name="Accent2 75" xfId="708" xr:uid="{6111E3A7-0A3F-4821-B149-45E3AE48927B}"/>
    <cellStyle name="Accent2 76" xfId="709" xr:uid="{C9465149-6ADE-421C-B62C-BEAFB650E3F9}"/>
    <cellStyle name="Accent2 77" xfId="710" xr:uid="{3122C07C-A851-44D1-90B3-58DCB0C407D4}"/>
    <cellStyle name="Accent2 78" xfId="711" xr:uid="{855CAC66-4D3C-4B76-816D-48A068A88DBF}"/>
    <cellStyle name="Accent2 79" xfId="712" xr:uid="{D576F8C2-0B7F-4637-962C-BE4039B0497B}"/>
    <cellStyle name="Accent2 8" xfId="713" xr:uid="{2C7FC3C3-C47C-4B8F-B67C-547662B375CD}"/>
    <cellStyle name="Accent2 8 2" xfId="714" xr:uid="{6F2BECB7-4DF5-41A9-AFDC-7D418E8E213E}"/>
    <cellStyle name="Accent2 80" xfId="715" xr:uid="{881DA9FD-D665-421E-A477-6A3E7F93FE7B}"/>
    <cellStyle name="Accent2 81" xfId="716" xr:uid="{BABC3C00-A1CA-4DD8-AF8E-29F13076C316}"/>
    <cellStyle name="Accent2 82" xfId="717" xr:uid="{AAC31937-8662-48AD-BFC7-AFACB506E484}"/>
    <cellStyle name="Accent2 83" xfId="718" xr:uid="{23EDC87A-74FD-485A-BFAE-39F2FBF2425A}"/>
    <cellStyle name="Accent2 84" xfId="719" xr:uid="{ACB1B64E-B1BC-46E6-8D80-9F89E3831DF7}"/>
    <cellStyle name="Accent2 85" xfId="720" xr:uid="{14442926-E22A-4047-9568-DA6321F86881}"/>
    <cellStyle name="Accent2 86" xfId="721" xr:uid="{C1C9E77A-1835-4BDE-B98E-44F0321F54B4}"/>
    <cellStyle name="Accent2 87" xfId="722" xr:uid="{FB37DD8F-4D0A-4C16-86B7-213E50420DFB}"/>
    <cellStyle name="Accent2 88" xfId="723" xr:uid="{199777F3-A342-47A8-A5AE-8F42B20A3346}"/>
    <cellStyle name="Accent2 89" xfId="724" xr:uid="{CF1C8D92-2409-43B6-A3C1-3F5BA8A31203}"/>
    <cellStyle name="Accent2 9" xfId="725" xr:uid="{C707D858-3AD3-40B9-BF03-85941ADB3273}"/>
    <cellStyle name="Accent2 9 2" xfId="726" xr:uid="{E97CF856-5860-4F94-8878-1B05BA488DBF}"/>
    <cellStyle name="Accent2 90" xfId="727" xr:uid="{7928FD8B-D926-4CCE-8028-A082475F7631}"/>
    <cellStyle name="Accent2 91" xfId="728" xr:uid="{CD23CF54-3BAD-46D8-B494-BFF343E7B499}"/>
    <cellStyle name="Accent2 92" xfId="729" xr:uid="{3FEEBB35-1BEA-443B-8E05-1F4B0128A88C}"/>
    <cellStyle name="Accent2 93" xfId="730" xr:uid="{3D3143EA-44A1-4855-AE63-B9C7D85E61F3}"/>
    <cellStyle name="Accent2 94" xfId="731" xr:uid="{47647A85-C067-4514-8619-EA9947ACB817}"/>
    <cellStyle name="Accent2 95" xfId="732" xr:uid="{25E74916-CAC3-45C2-92B5-D147883A9A4A}"/>
    <cellStyle name="Accent2 96" xfId="733" xr:uid="{49038B86-854C-4C84-B9A3-C1C47B3CBD99}"/>
    <cellStyle name="Accent2 97" xfId="734" xr:uid="{71A5B288-401C-4E96-B598-D7BB0E4E68F0}"/>
    <cellStyle name="Accent2 98" xfId="735" xr:uid="{D3A6AAC2-CE7C-4AAE-AD1A-E6F8BC52A0B6}"/>
    <cellStyle name="Accent2 99" xfId="736" xr:uid="{5A6526EA-5CE9-46E8-A620-10D6B827B1E9}"/>
    <cellStyle name="Accent3 - 20%" xfId="737" xr:uid="{B785FE2A-7827-4B7B-8F15-95215151F596}"/>
    <cellStyle name="Accent3 - 40%" xfId="738" xr:uid="{724E50BB-44C3-4481-AEE1-A55C636B239F}"/>
    <cellStyle name="Accent3 - 60%" xfId="739" xr:uid="{9AE376A5-FF19-429F-ACBF-0203A6AC9FB7}"/>
    <cellStyle name="Accent3 10" xfId="740" xr:uid="{79114C2E-48D2-4E5D-B552-26BB0F8FA164}"/>
    <cellStyle name="Accent3 10 2" xfId="741" xr:uid="{31CF23DB-302B-491C-AABD-CE993F1F9BFE}"/>
    <cellStyle name="Accent3 100" xfId="742" xr:uid="{748027CF-1FBE-4819-89FF-36CC239FFF70}"/>
    <cellStyle name="Accent3 101" xfId="743" xr:uid="{A8B06195-91AD-4E44-AA0F-0DAEE33D5B6B}"/>
    <cellStyle name="Accent3 102" xfId="744" xr:uid="{06318EA5-9AFA-44CB-825F-DE991EA39AE5}"/>
    <cellStyle name="Accent3 103" xfId="745" xr:uid="{B4904798-7453-4E4D-877D-E94224674A72}"/>
    <cellStyle name="Accent3 104" xfId="746" xr:uid="{C1409CAC-3691-4D3D-BCE3-ADFEB75A3EDB}"/>
    <cellStyle name="Accent3 105" xfId="747" xr:uid="{6E861288-9A84-4EF1-ABB0-89686684EE06}"/>
    <cellStyle name="Accent3 106" xfId="748" xr:uid="{93C2170B-D67E-4969-A390-6E3AA2E6B1E4}"/>
    <cellStyle name="Accent3 107" xfId="749" xr:uid="{1B72918E-AE89-4477-94A2-05B75E66B23C}"/>
    <cellStyle name="Accent3 108" xfId="750" xr:uid="{47F15F0A-D60A-4316-A8AB-3A55BD2CDEC1}"/>
    <cellStyle name="Accent3 109" xfId="751" xr:uid="{2BBB1B67-C434-4CE8-9D3C-540784156121}"/>
    <cellStyle name="Accent3 11" xfId="752" xr:uid="{A8ABBC7F-3008-4493-95AF-4AD62BD72868}"/>
    <cellStyle name="Accent3 11 2" xfId="753" xr:uid="{E4CB65CD-75FC-4B99-B49D-09DFBA288E12}"/>
    <cellStyle name="Accent3 110" xfId="754" xr:uid="{94754FD4-62E2-44BB-BA94-2452902CA08D}"/>
    <cellStyle name="Accent3 111" xfId="755" xr:uid="{B8BE5F61-0F7C-45AF-B075-64B76668B12B}"/>
    <cellStyle name="Accent3 112" xfId="756" xr:uid="{EFB9DF51-5A8E-442E-9347-40D1326C00DB}"/>
    <cellStyle name="Accent3 113" xfId="757" xr:uid="{323608D4-14ED-48D6-8EE9-5F549F11C7CD}"/>
    <cellStyle name="Accent3 114" xfId="758" xr:uid="{451F0CBA-9D32-49F7-B02B-AAED1DB20E8F}"/>
    <cellStyle name="Accent3 115" xfId="759" xr:uid="{C16D3C33-2C80-49E4-B3F4-C33564D0AFD0}"/>
    <cellStyle name="Accent3 116" xfId="760" xr:uid="{7BA96408-38F2-41AE-B11A-3D49BE3CA2B5}"/>
    <cellStyle name="Accent3 117" xfId="761" xr:uid="{8987B0F8-D20A-4985-8EDD-C558CB643E13}"/>
    <cellStyle name="Accent3 118" xfId="762" xr:uid="{B5F4E83D-D196-4263-88C0-8420C8B3AD8A}"/>
    <cellStyle name="Accent3 119" xfId="763" xr:uid="{68F7D323-ECD4-48A0-B710-A4EB8CC46C72}"/>
    <cellStyle name="Accent3 12" xfId="764" xr:uid="{1CDB5BD5-D30D-4FBD-8379-D2B2739561D6}"/>
    <cellStyle name="Accent3 12 2" xfId="765" xr:uid="{36DD30CA-C151-4BBD-8381-E5509CBB5090}"/>
    <cellStyle name="Accent3 120" xfId="766" xr:uid="{ECFB1F4E-04CD-4A12-8925-917635804DE8}"/>
    <cellStyle name="Accent3 121" xfId="767" xr:uid="{9A14BD9B-B562-4C2D-9F65-4EEFEA060A1B}"/>
    <cellStyle name="Accent3 122" xfId="768" xr:uid="{7C403C51-2CD4-490E-B5E5-840A4D470E53}"/>
    <cellStyle name="Accent3 123" xfId="769" xr:uid="{25555871-4362-4785-9458-E6F9A228EFBE}"/>
    <cellStyle name="Accent3 124" xfId="770" xr:uid="{5D53C6D5-7CAA-4B2E-BC6F-EBE7AA1177A3}"/>
    <cellStyle name="Accent3 125" xfId="771" xr:uid="{31C175B5-0D99-4BED-9899-CF9099005EBA}"/>
    <cellStyle name="Accent3 126" xfId="772" xr:uid="{FCAFE85B-9B0A-427C-A1F1-DF45CC90D815}"/>
    <cellStyle name="Accent3 127" xfId="773" xr:uid="{323EB8EE-758D-4FB2-B693-934665A256DC}"/>
    <cellStyle name="Accent3 128" xfId="774" xr:uid="{9809463A-2B3E-41BC-98BD-DF98533167E7}"/>
    <cellStyle name="Accent3 129" xfId="775" xr:uid="{84547880-7B36-42B4-A436-FD1CDF2AF8C2}"/>
    <cellStyle name="Accent3 13" xfId="776" xr:uid="{6A0FBE6B-5B7C-4621-A829-A5FD918794AF}"/>
    <cellStyle name="Accent3 13 2" xfId="777" xr:uid="{6401BA69-1CD4-4021-A720-F61B51599A55}"/>
    <cellStyle name="Accent3 13 3" xfId="778" xr:uid="{D3F8B510-943D-47B7-A038-209A2E55A04B}"/>
    <cellStyle name="Accent3 130" xfId="779" xr:uid="{4172B969-AAFC-49EA-B670-BBED40E97EB6}"/>
    <cellStyle name="Accent3 131" xfId="780" xr:uid="{B3C99E79-F0B8-4DCA-A02E-6C38073C29E3}"/>
    <cellStyle name="Accent3 132" xfId="781" xr:uid="{34B8B576-E272-4500-83B4-3B56AA89BA83}"/>
    <cellStyle name="Accent3 133" xfId="782" xr:uid="{420375CB-1A0A-4545-825F-5D77335492DD}"/>
    <cellStyle name="Accent3 134" xfId="783" xr:uid="{0841E0CD-6545-4E8B-AA6C-76E1B85B4D13}"/>
    <cellStyle name="Accent3 135" xfId="784" xr:uid="{7DF044DA-4344-4583-8152-0353552A7B87}"/>
    <cellStyle name="Accent3 136" xfId="785" xr:uid="{7438FC54-E78A-4F87-B9FB-FFB9031AAB0C}"/>
    <cellStyle name="Accent3 137" xfId="786" xr:uid="{D4D9018C-7F2B-44C3-AE35-EF3296DF8CD5}"/>
    <cellStyle name="Accent3 138" xfId="787" xr:uid="{CBCC3065-338F-4FB7-84CF-DDD094B6E14E}"/>
    <cellStyle name="Accent3 139" xfId="788" xr:uid="{642B4092-E0F1-46C6-93D3-C79CED531231}"/>
    <cellStyle name="Accent3 14" xfId="789" xr:uid="{891EBDBB-72E6-4AFB-AA83-891AD0CFAA05}"/>
    <cellStyle name="Accent3 14 2" xfId="790" xr:uid="{542D89C5-9298-48BA-8C0B-CF88BA4DC4A8}"/>
    <cellStyle name="Accent3 14 3" xfId="791" xr:uid="{52DDF10C-2264-4BA3-A23F-0CC077A5CEB9}"/>
    <cellStyle name="Accent3 140" xfId="792" xr:uid="{DB33D2F7-B332-48F7-8AEB-65A0B3099BEB}"/>
    <cellStyle name="Accent3 141" xfId="793" xr:uid="{3395343C-5828-4AAD-9815-C263DE8838B4}"/>
    <cellStyle name="Accent3 142" xfId="794" xr:uid="{FF9FC120-4CDF-4A05-BDD6-D0B22AF9AF99}"/>
    <cellStyle name="Accent3 143" xfId="795" xr:uid="{A2FFDBC9-C976-444F-A76C-194860C7C41C}"/>
    <cellStyle name="Accent3 144" xfId="796" xr:uid="{B9161A24-4E56-4DB7-B742-12A1A4C156E0}"/>
    <cellStyle name="Accent3 145" xfId="797" xr:uid="{EF86E101-D3EA-4B2F-B828-300BCC8A63BE}"/>
    <cellStyle name="Accent3 146" xfId="798" xr:uid="{BB443175-B9AD-4407-8C54-8C8855104DEE}"/>
    <cellStyle name="Accent3 147" xfId="799" xr:uid="{F869DF8A-AB11-4398-A4A2-0054D2340813}"/>
    <cellStyle name="Accent3 148" xfId="800" xr:uid="{8FB859AD-3C45-4DB4-8603-6B096400E665}"/>
    <cellStyle name="Accent3 149" xfId="801" xr:uid="{BACACAF0-4283-49F5-9130-CEB6C23502C6}"/>
    <cellStyle name="Accent3 15" xfId="802" xr:uid="{D5673FF0-1A23-4721-BACD-C9365FB467CB}"/>
    <cellStyle name="Accent3 15 2" xfId="803" xr:uid="{43789E4A-0B5B-420A-AE3B-E0CE1EA0CAA8}"/>
    <cellStyle name="Accent3 15 3" xfId="804" xr:uid="{46CD5746-CF69-4DC1-9EC6-56D204BDF196}"/>
    <cellStyle name="Accent3 150" xfId="805" xr:uid="{C81ED0AE-851E-4C8D-8F85-8A9524A0CD94}"/>
    <cellStyle name="Accent3 151" xfId="806" xr:uid="{19689309-C04B-4733-B765-07BB2EEF44B5}"/>
    <cellStyle name="Accent3 152" xfId="807" xr:uid="{1320714A-97D7-49B8-847F-E1F6A39BFF98}"/>
    <cellStyle name="Accent3 153" xfId="808" xr:uid="{567A5737-9055-46D5-B454-E24FA59FF6F0}"/>
    <cellStyle name="Accent3 154" xfId="809" xr:uid="{649DD053-8F6B-42F0-9060-D0B574E5AD88}"/>
    <cellStyle name="Accent3 155" xfId="810" xr:uid="{B7480713-F203-454D-80A7-ACCCAB80A54E}"/>
    <cellStyle name="Accent3 156" xfId="811" xr:uid="{E54E8D5E-684F-4463-BCBD-140FE54593EF}"/>
    <cellStyle name="Accent3 157" xfId="812" xr:uid="{C940BF93-9565-471B-8F8E-ABEBC390BAC1}"/>
    <cellStyle name="Accent3 158" xfId="813" xr:uid="{E35B4E88-5490-483F-9341-12867B15666F}"/>
    <cellStyle name="Accent3 159" xfId="814" xr:uid="{6C934ED2-B7A7-4525-8E2F-F2B86A00EFCE}"/>
    <cellStyle name="Accent3 16" xfId="815" xr:uid="{73F0A80C-A187-4D68-B371-5801016A06BB}"/>
    <cellStyle name="Accent3 16 2" xfId="816" xr:uid="{10124E8C-ED32-46C5-81F8-AA777034AEFD}"/>
    <cellStyle name="Accent3 16 3" xfId="817" xr:uid="{F77EFA2A-E2BF-40E7-A4A7-B5C9481C56D0}"/>
    <cellStyle name="Accent3 160" xfId="818" xr:uid="{6126640F-68BE-4263-9087-9B1073A78A8D}"/>
    <cellStyle name="Accent3 17" xfId="819" xr:uid="{7A358D73-7F0B-4E31-86CA-EC02B8713211}"/>
    <cellStyle name="Accent3 17 2" xfId="820" xr:uid="{5E5BD024-133A-42F7-BE1C-35F0C6FA7BAE}"/>
    <cellStyle name="Accent3 17 3" xfId="821" xr:uid="{583A331D-8203-4E5F-8D1F-7096655319F6}"/>
    <cellStyle name="Accent3 18" xfId="822" xr:uid="{C27990F4-BB35-4833-B29C-8CB9E2DF4658}"/>
    <cellStyle name="Accent3 18 2" xfId="823" xr:uid="{A71A6B09-1ADE-4A23-A0EF-7CC4746606FA}"/>
    <cellStyle name="Accent3 18 3" xfId="824" xr:uid="{2C84BA87-5F7E-4F8A-BCFF-293DA657827D}"/>
    <cellStyle name="Accent3 19" xfId="825" xr:uid="{33C4CA6C-E08D-4DA8-9B49-94F213DF511D}"/>
    <cellStyle name="Accent3 19 2" xfId="826" xr:uid="{CFEA52DE-F7EE-4756-9347-18E985E64676}"/>
    <cellStyle name="Accent3 2" xfId="827" xr:uid="{4174EABE-DBFC-457B-BEF4-C630E2976837}"/>
    <cellStyle name="Accent3 2 2" xfId="828" xr:uid="{E6B599C8-E64D-47F3-8CB7-A6E6B8A9C08E}"/>
    <cellStyle name="Accent3 2 3" xfId="829" xr:uid="{0EA71196-77EE-4CEA-B915-211DDDAC8BA3}"/>
    <cellStyle name="Accent3 20" xfId="830" xr:uid="{423B4EDF-96F5-46D4-977E-B2B9AA944EA2}"/>
    <cellStyle name="Accent3 20 2" xfId="831" xr:uid="{AF6173E0-D006-4415-B836-AA5040ABCE1F}"/>
    <cellStyle name="Accent3 21" xfId="832" xr:uid="{93B670D7-5DB8-497A-B52F-43CC5935E7B4}"/>
    <cellStyle name="Accent3 21 2" xfId="833" xr:uid="{AC74A09C-D1DA-4F0F-83C4-C02D20FF11E0}"/>
    <cellStyle name="Accent3 22" xfId="834" xr:uid="{31266AEB-C1DA-4F84-BD9B-D0A558298EB7}"/>
    <cellStyle name="Accent3 22 2" xfId="835" xr:uid="{98AA6081-956A-4640-9D3E-3C8BAEED543C}"/>
    <cellStyle name="Accent3 23" xfId="836" xr:uid="{EADE3FDA-14A8-44A7-9C9D-11340DC606E0}"/>
    <cellStyle name="Accent3 24" xfId="837" xr:uid="{04194858-4EBD-4CAE-87C5-C14741C110E6}"/>
    <cellStyle name="Accent3 25" xfId="838" xr:uid="{C5AAE97A-C052-49E3-A13B-8BB55C1346D2}"/>
    <cellStyle name="Accent3 26" xfId="839" xr:uid="{E0C9CE09-B645-4F6E-B81B-B1E619C0CCC5}"/>
    <cellStyle name="Accent3 27" xfId="840" xr:uid="{580ACF52-3474-4291-82E3-8EA8A055326C}"/>
    <cellStyle name="Accent3 28" xfId="841" xr:uid="{A9C8BCC1-2F85-4DB2-8173-91485593D93B}"/>
    <cellStyle name="Accent3 29" xfId="842" xr:uid="{2755DF3B-6534-4D9F-A5BC-F7D138E939F7}"/>
    <cellStyle name="Accent3 3" xfId="843" xr:uid="{D521B683-27C3-44C5-93D9-9391981A819A}"/>
    <cellStyle name="Accent3 3 2" xfId="844" xr:uid="{BD6D9AA7-405A-4E1A-844C-715F239AB28B}"/>
    <cellStyle name="Accent3 3 3" xfId="845" xr:uid="{2F85592B-2BB2-4890-B988-819C3194113E}"/>
    <cellStyle name="Accent3 3 4" xfId="846" xr:uid="{A207CDF5-B8B0-4D64-BB13-9367E8FAD7DF}"/>
    <cellStyle name="Accent3 3 5" xfId="847" xr:uid="{A485E14C-EBA8-40FD-B7AB-8554E4AFCDD0}"/>
    <cellStyle name="Accent3 30" xfId="848" xr:uid="{D3450E4E-FF91-4B9A-B568-5DC5CCDA479B}"/>
    <cellStyle name="Accent3 31" xfId="849" xr:uid="{B7C19D55-C4CF-4108-801B-DEBD601823BE}"/>
    <cellStyle name="Accent3 32" xfId="850" xr:uid="{35489E74-CBD7-468A-843F-433F62BC595B}"/>
    <cellStyle name="Accent3 33" xfId="851" xr:uid="{840A4ECF-1AD7-4668-AA41-C404DFB649DA}"/>
    <cellStyle name="Accent3 34" xfId="852" xr:uid="{9AE5CC87-114B-4362-B3D2-15674E7390C0}"/>
    <cellStyle name="Accent3 35" xfId="853" xr:uid="{3E1FD711-E5BF-49AE-A183-4B80FFFE2CF9}"/>
    <cellStyle name="Accent3 36" xfId="854" xr:uid="{6264524D-B8B3-4B7E-AE9E-1FDA35D403DC}"/>
    <cellStyle name="Accent3 37" xfId="855" xr:uid="{EEA48EED-F78E-45FC-8CF0-A901ECCA01A0}"/>
    <cellStyle name="Accent3 38" xfId="856" xr:uid="{1E3D84D9-C7B2-49B1-BEB9-CD6039F2AE76}"/>
    <cellStyle name="Accent3 39" xfId="857" xr:uid="{E49AC036-3B89-441B-B622-28387EC57350}"/>
    <cellStyle name="Accent3 4" xfId="858" xr:uid="{22B00DCE-192D-4BBB-88F5-5ADDB228BEDE}"/>
    <cellStyle name="Accent3 4 2" xfId="859" xr:uid="{ED56B0E4-5180-4A1F-A855-7F22843FC9C9}"/>
    <cellStyle name="Accent3 4 3" xfId="860" xr:uid="{397C6299-197B-48DE-B353-AEB51B511690}"/>
    <cellStyle name="Accent3 4 4" xfId="861" xr:uid="{081D6DA9-671A-46E6-835C-E15A01A80BAF}"/>
    <cellStyle name="Accent3 40" xfId="862" xr:uid="{6CB08BDD-9ECE-47FB-8DB5-622ADF1CF233}"/>
    <cellStyle name="Accent3 41" xfId="863" xr:uid="{87F6CD6A-A271-4F85-8BAB-CD374BFFA49A}"/>
    <cellStyle name="Accent3 42" xfId="864" xr:uid="{3CE90D28-C442-4309-AC82-FB3979233797}"/>
    <cellStyle name="Accent3 43" xfId="865" xr:uid="{C3148DA3-EC3B-47B7-906C-B8815272DA27}"/>
    <cellStyle name="Accent3 44" xfId="866" xr:uid="{81A5356B-B89A-4289-9755-183E964E6BB0}"/>
    <cellStyle name="Accent3 45" xfId="867" xr:uid="{147B8AB9-CA7D-4A6D-ABFF-D9D850AAC55B}"/>
    <cellStyle name="Accent3 46" xfId="868" xr:uid="{C599B814-930A-495B-8C8E-7AB31BCBFEED}"/>
    <cellStyle name="Accent3 47" xfId="869" xr:uid="{1556F759-6AD9-4EE5-AA6D-BEE55CCD0363}"/>
    <cellStyle name="Accent3 48" xfId="870" xr:uid="{0A8C5B0C-FAA5-48B3-A6B7-3DF57B1AB0EF}"/>
    <cellStyle name="Accent3 49" xfId="871" xr:uid="{A431AE14-4CC2-471B-AB4B-77B35FA1CA9F}"/>
    <cellStyle name="Accent3 5" xfId="872" xr:uid="{AD828B1B-5A5C-4A5C-82F9-44D993B97626}"/>
    <cellStyle name="Accent3 5 2" xfId="873" xr:uid="{A58AFCD5-06CF-49E4-8ED7-46388393203D}"/>
    <cellStyle name="Accent3 5 3" xfId="874" xr:uid="{DCAE6691-E8E7-43E0-9118-351FE90FA4CC}"/>
    <cellStyle name="Accent3 5 4" xfId="875" xr:uid="{906F7FEB-1071-4CA5-B200-958156387003}"/>
    <cellStyle name="Accent3 50" xfId="876" xr:uid="{8ABA8B53-A25E-48CB-A876-D08EAFD2FFEC}"/>
    <cellStyle name="Accent3 51" xfId="877" xr:uid="{F2E4F01E-F305-4937-87CA-0B46E49C5939}"/>
    <cellStyle name="Accent3 52" xfId="878" xr:uid="{62E1A48F-8859-4D8E-B6A0-5A3EFB885DE8}"/>
    <cellStyle name="Accent3 53" xfId="879" xr:uid="{FE26FAAB-AD7C-49FD-9515-495CC5B06372}"/>
    <cellStyle name="Accent3 54" xfId="880" xr:uid="{5B761F94-DECD-460E-91C8-FA08A44CB5E5}"/>
    <cellStyle name="Accent3 55" xfId="881" xr:uid="{5EA2FF5A-8223-4201-82CE-D0049DBEFFFD}"/>
    <cellStyle name="Accent3 56" xfId="882" xr:uid="{828363BE-FBCF-44CE-8CE4-FAC30FCADFE5}"/>
    <cellStyle name="Accent3 57" xfId="883" xr:uid="{69752D10-3468-40A1-A335-8474A7617D38}"/>
    <cellStyle name="Accent3 58" xfId="884" xr:uid="{BA2F84F6-EBA7-4F12-A746-2A8CF7AFDB85}"/>
    <cellStyle name="Accent3 59" xfId="885" xr:uid="{A1635014-3BEF-473C-9784-BC87E295E4F1}"/>
    <cellStyle name="Accent3 6" xfId="886" xr:uid="{C16A7A1C-8C66-4788-8C55-529AA8F3B49C}"/>
    <cellStyle name="Accent3 6 2" xfId="887" xr:uid="{4E3CECA8-16BB-4575-BAC0-E3A84A7D7465}"/>
    <cellStyle name="Accent3 6 3" xfId="888" xr:uid="{079B768B-E377-487B-AA0D-9EC6B9EBE2CC}"/>
    <cellStyle name="Accent3 60" xfId="889" xr:uid="{EEFDB326-DCEF-4E2D-9912-BE29D1E14A2F}"/>
    <cellStyle name="Accent3 61" xfId="890" xr:uid="{5A9287CB-C2FA-4DAD-BED2-ED5658CC1DE6}"/>
    <cellStyle name="Accent3 62" xfId="891" xr:uid="{FE9D7736-E70D-4DBC-8D9F-E7A8FF41EF6C}"/>
    <cellStyle name="Accent3 63" xfId="892" xr:uid="{8652C09A-3C33-4BB5-A29A-5AA9C6362F2A}"/>
    <cellStyle name="Accent3 64" xfId="893" xr:uid="{57531B1A-5042-415A-BD95-548CB36C6D90}"/>
    <cellStyle name="Accent3 65" xfId="894" xr:uid="{804F1535-E2E3-426D-B155-C066FDC78391}"/>
    <cellStyle name="Accent3 66" xfId="895" xr:uid="{49F65D6C-F57A-46C9-88D7-AFB17C041B5D}"/>
    <cellStyle name="Accent3 67" xfId="896" xr:uid="{80B45201-F753-48E2-8212-F6EB7C4B853A}"/>
    <cellStyle name="Accent3 68" xfId="897" xr:uid="{8CFABEB0-62BF-4549-9D00-87893852F5A8}"/>
    <cellStyle name="Accent3 69" xfId="898" xr:uid="{892DF44A-7349-4032-A899-470147DCE16F}"/>
    <cellStyle name="Accent3 7" xfId="899" xr:uid="{53866761-719C-435F-A1A5-59ECF71A2C77}"/>
    <cellStyle name="Accent3 7 2" xfId="900" xr:uid="{568071F8-647C-41A4-AC41-71A41A1C86D9}"/>
    <cellStyle name="Accent3 7 3" xfId="901" xr:uid="{64326DB9-A3F7-496C-9EFE-5D7BEF5AFAB7}"/>
    <cellStyle name="Accent3 7 4" xfId="902" xr:uid="{0563B2DD-C4FB-447E-A1F6-F1B2238E2032}"/>
    <cellStyle name="Accent3 70" xfId="903" xr:uid="{3A3600BB-8E9D-4E3A-8616-2D5BF55D2234}"/>
    <cellStyle name="Accent3 71" xfId="904" xr:uid="{28BD232D-929C-4EE9-B3A0-B811AF63764C}"/>
    <cellStyle name="Accent3 72" xfId="905" xr:uid="{CE15CB67-D161-4DC4-85EB-AE24F0D08683}"/>
    <cellStyle name="Accent3 73" xfId="906" xr:uid="{8AFA722B-26C9-434E-B3E1-EC6F54419C54}"/>
    <cellStyle name="Accent3 74" xfId="907" xr:uid="{7843ED16-6D73-4B2A-87FE-B578998A9C35}"/>
    <cellStyle name="Accent3 75" xfId="908" xr:uid="{A784E09E-8A9C-44CD-9FE7-2417AF99935F}"/>
    <cellStyle name="Accent3 76" xfId="909" xr:uid="{78BAFED4-3465-464A-B5E1-01A717650593}"/>
    <cellStyle name="Accent3 77" xfId="910" xr:uid="{3EA6F6BE-B601-4292-A092-456163663A18}"/>
    <cellStyle name="Accent3 78" xfId="911" xr:uid="{012C82EE-914E-4E4A-A569-9E11B2E8F97F}"/>
    <cellStyle name="Accent3 79" xfId="912" xr:uid="{1F823399-4A36-4393-A834-C76C96FD6819}"/>
    <cellStyle name="Accent3 8" xfId="913" xr:uid="{36BDF747-6FF3-4FBF-A90A-32F517E8091D}"/>
    <cellStyle name="Accent3 8 2" xfId="914" xr:uid="{E995C61E-59EF-4229-9CF7-F74F17A13A1D}"/>
    <cellStyle name="Accent3 80" xfId="915" xr:uid="{F2458A9A-C7E8-471D-B6A8-0314CD129966}"/>
    <cellStyle name="Accent3 81" xfId="916" xr:uid="{FE26A891-3D3A-48D6-93CD-559AF69938EB}"/>
    <cellStyle name="Accent3 82" xfId="917" xr:uid="{F850836A-FE52-44B7-99B1-FF80DD362E98}"/>
    <cellStyle name="Accent3 83" xfId="918" xr:uid="{62E8FB93-125C-49C9-BFD3-D70B9E48A92C}"/>
    <cellStyle name="Accent3 84" xfId="919" xr:uid="{A05CE164-3A41-4A63-869D-FBC289ADD541}"/>
    <cellStyle name="Accent3 85" xfId="920" xr:uid="{24C92492-6B5D-45D4-8CE7-82F1DDD2BCA6}"/>
    <cellStyle name="Accent3 86" xfId="921" xr:uid="{1BB7C432-2C08-4B07-AF30-DFF47D153EF3}"/>
    <cellStyle name="Accent3 87" xfId="922" xr:uid="{147331BC-485C-4900-A5B1-BFD867D6B6BD}"/>
    <cellStyle name="Accent3 88" xfId="923" xr:uid="{0D74D037-9EE9-454B-8807-52A829B1F858}"/>
    <cellStyle name="Accent3 89" xfId="924" xr:uid="{20A078F6-F4ED-4E41-BD3D-CA3C3D23090B}"/>
    <cellStyle name="Accent3 9" xfId="925" xr:uid="{518B905A-B4EF-4454-81BC-FBAB6F8D0A93}"/>
    <cellStyle name="Accent3 9 2" xfId="926" xr:uid="{C276F409-3439-4992-912E-60E436D0F3CD}"/>
    <cellStyle name="Accent3 90" xfId="927" xr:uid="{AD1D1160-84DC-44C8-9CA3-0D96025EAB34}"/>
    <cellStyle name="Accent3 91" xfId="928" xr:uid="{778C8FCA-110F-467E-8E37-E976E9756DC8}"/>
    <cellStyle name="Accent3 92" xfId="929" xr:uid="{D79927D0-505C-4E71-B36C-BEC1E6BA3C2E}"/>
    <cellStyle name="Accent3 93" xfId="930" xr:uid="{2B4D4E64-7453-4BDF-9D3E-DECE7439302D}"/>
    <cellStyle name="Accent3 94" xfId="931" xr:uid="{F73E9441-EFDF-427E-A31D-B6A979338764}"/>
    <cellStyle name="Accent3 95" xfId="932" xr:uid="{C570F32C-5AF7-4B8D-9AB0-1C92B50A0BC8}"/>
    <cellStyle name="Accent3 96" xfId="933" xr:uid="{B5211BDB-203B-4E6B-9FCB-CFD162969E6D}"/>
    <cellStyle name="Accent3 97" xfId="934" xr:uid="{B94B3104-16FF-469C-A90E-3A7B67C57FA3}"/>
    <cellStyle name="Accent3 98" xfId="935" xr:uid="{B8437D1E-A10D-438E-ADD6-CE8F4CA8CDEA}"/>
    <cellStyle name="Accent3 99" xfId="936" xr:uid="{76564480-AF8A-430C-81A5-A3BC1A60130F}"/>
    <cellStyle name="Accent4 - 20%" xfId="937" xr:uid="{10B7912B-C5A5-407C-BB01-98D06F83926A}"/>
    <cellStyle name="Accent4 - 40%" xfId="938" xr:uid="{E44C0920-F2A1-4A46-B256-5AC1E6B227AC}"/>
    <cellStyle name="Accent4 - 60%" xfId="939" xr:uid="{7044666F-8167-4391-AAE8-336323C8CBAD}"/>
    <cellStyle name="Accent4 10" xfId="940" xr:uid="{7B87BB42-7605-46D1-AE01-98317295B4EC}"/>
    <cellStyle name="Accent4 10 2" xfId="941" xr:uid="{5A4FF471-1494-4EAA-89CC-0C2B6983B82E}"/>
    <cellStyle name="Accent4 100" xfId="942" xr:uid="{A3B021BF-A80C-4C19-9E33-CB80C08A7158}"/>
    <cellStyle name="Accent4 101" xfId="943" xr:uid="{C1E257AA-BC72-4C13-96D8-EC0F4CF55E9F}"/>
    <cellStyle name="Accent4 102" xfId="944" xr:uid="{6C3B4BC5-F67C-48DD-A2DE-9E9C04D66623}"/>
    <cellStyle name="Accent4 103" xfId="945" xr:uid="{8301E299-88E9-4D4E-A2A9-8591488C389B}"/>
    <cellStyle name="Accent4 104" xfId="946" xr:uid="{8C4F047F-C072-45F6-8FAB-0C5F18463AA2}"/>
    <cellStyle name="Accent4 105" xfId="947" xr:uid="{EA4648EC-EEEA-4FF6-90F5-03F9869BDE40}"/>
    <cellStyle name="Accent4 106" xfId="948" xr:uid="{FEC380DB-0646-4885-A13A-DC30FAF600DA}"/>
    <cellStyle name="Accent4 107" xfId="949" xr:uid="{365EB6A8-DCF6-4216-8B12-ADF8D1A713DB}"/>
    <cellStyle name="Accent4 108" xfId="950" xr:uid="{60A90F39-DC07-4E48-B1E6-133FEBBEC2F0}"/>
    <cellStyle name="Accent4 109" xfId="951" xr:uid="{6827AC09-EE9C-47A1-AB05-20866D2418AE}"/>
    <cellStyle name="Accent4 11" xfId="952" xr:uid="{B34F4D93-B4CB-4914-85A3-841B9124C112}"/>
    <cellStyle name="Accent4 11 2" xfId="953" xr:uid="{92DE02CF-E532-408F-A79E-1928CACF6BA8}"/>
    <cellStyle name="Accent4 110" xfId="954" xr:uid="{4DD6BE4E-B4E6-45E8-BAFF-3F2806EAB75D}"/>
    <cellStyle name="Accent4 111" xfId="955" xr:uid="{FAA06AC8-8676-45A5-BF40-1C8519803F61}"/>
    <cellStyle name="Accent4 112" xfId="956" xr:uid="{20C647D3-18B4-4F20-AEC0-E31FE894479D}"/>
    <cellStyle name="Accent4 113" xfId="957" xr:uid="{024CA01B-03E9-46B9-9E79-A59230D79BAE}"/>
    <cellStyle name="Accent4 114" xfId="958" xr:uid="{54DA2959-6AE7-4F2F-A85E-83FF42445ABC}"/>
    <cellStyle name="Accent4 115" xfId="959" xr:uid="{ED0D06FE-C98D-4FA3-B921-FAC3C558D1E6}"/>
    <cellStyle name="Accent4 116" xfId="960" xr:uid="{3F059C54-03C6-4255-97C1-DD66D8F00CCE}"/>
    <cellStyle name="Accent4 117" xfId="961" xr:uid="{7AD6A4EF-4F44-483B-98C5-65E98FAF2636}"/>
    <cellStyle name="Accent4 118" xfId="962" xr:uid="{7AE22899-7F48-4FBC-8A6A-2A587B3373AB}"/>
    <cellStyle name="Accent4 119" xfId="963" xr:uid="{4944291D-549C-4CB1-9418-A6B7189A33BD}"/>
    <cellStyle name="Accent4 12" xfId="964" xr:uid="{35B018C7-B2A8-4DD9-86D2-FFE3D3F05B85}"/>
    <cellStyle name="Accent4 12 2" xfId="965" xr:uid="{921CB56C-6893-418C-A887-57C1B14DE85B}"/>
    <cellStyle name="Accent4 120" xfId="966" xr:uid="{CCE4E2DB-9DE6-4AFF-804D-0E04B8BDA08A}"/>
    <cellStyle name="Accent4 121" xfId="967" xr:uid="{816AB8CB-90BA-4E3A-A123-0C920DB4DDDF}"/>
    <cellStyle name="Accent4 122" xfId="968" xr:uid="{8E4B80AC-5CFC-4BC5-95B6-2BDBB482B625}"/>
    <cellStyle name="Accent4 123" xfId="969" xr:uid="{896D81EF-F0A8-43A4-B9D7-0BE0080A6226}"/>
    <cellStyle name="Accent4 124" xfId="970" xr:uid="{600CF172-635C-471D-91CE-AC8F7270AD37}"/>
    <cellStyle name="Accent4 125" xfId="971" xr:uid="{3B7F9AA0-D185-4AEE-AE99-BA6FAC61055F}"/>
    <cellStyle name="Accent4 126" xfId="972" xr:uid="{C7639D34-F3EC-4E35-B6EA-6B4A5A1EC9B2}"/>
    <cellStyle name="Accent4 127" xfId="973" xr:uid="{91AC3A08-A705-405A-B2EE-CA5BC0C3EB1F}"/>
    <cellStyle name="Accent4 128" xfId="974" xr:uid="{6EE13C5E-5D98-4169-ABE0-A096AF5530D0}"/>
    <cellStyle name="Accent4 129" xfId="975" xr:uid="{164A8F18-95C4-431F-A4A8-7C4D911B607D}"/>
    <cellStyle name="Accent4 13" xfId="976" xr:uid="{167FBE4C-B87C-4061-AE68-D4C973A4D0D1}"/>
    <cellStyle name="Accent4 13 2" xfId="977" xr:uid="{8C56D9D4-9659-4BE7-84D1-DDAFA23868D9}"/>
    <cellStyle name="Accent4 13 3" xfId="978" xr:uid="{BF3DF2BF-A86F-42DC-8D5B-A688D9BA0DCD}"/>
    <cellStyle name="Accent4 130" xfId="979" xr:uid="{A8BA64A9-1C33-4419-9280-5E9D4D2060AC}"/>
    <cellStyle name="Accent4 131" xfId="980" xr:uid="{CBD3AFA6-2943-4566-92F9-5EEF1972662B}"/>
    <cellStyle name="Accent4 132" xfId="981" xr:uid="{9273EFE1-23D2-4854-8DE8-D0EA7549575D}"/>
    <cellStyle name="Accent4 133" xfId="982" xr:uid="{22EB7E2A-B13B-492D-B413-688B466C4750}"/>
    <cellStyle name="Accent4 134" xfId="983" xr:uid="{FAC065CA-A4EE-4EF9-931C-C68F47971BE4}"/>
    <cellStyle name="Accent4 135" xfId="984" xr:uid="{A6FEAB71-5E0B-4CF1-8F12-DDCFF3A29BD1}"/>
    <cellStyle name="Accent4 136" xfId="985" xr:uid="{E6EEBE78-ABEC-4A06-A618-BA318A334761}"/>
    <cellStyle name="Accent4 137" xfId="986" xr:uid="{4419A672-9080-4994-933A-8BE33F49F0C5}"/>
    <cellStyle name="Accent4 138" xfId="987" xr:uid="{DDB6EE24-7A72-42EA-B31A-9E3F4BD2AF80}"/>
    <cellStyle name="Accent4 139" xfId="988" xr:uid="{6001ABC7-0CB4-43DB-AF05-FC970026039B}"/>
    <cellStyle name="Accent4 14" xfId="989" xr:uid="{51365EB7-692D-4B78-B60E-6D6C0CC98AEE}"/>
    <cellStyle name="Accent4 14 2" xfId="990" xr:uid="{03E38BD7-79D8-4239-9F1C-A707EB72F1FE}"/>
    <cellStyle name="Accent4 14 3" xfId="991" xr:uid="{6DCA7687-8D0C-47C7-A61E-8B4BC03C7247}"/>
    <cellStyle name="Accent4 140" xfId="992" xr:uid="{4B4906FA-7406-4B96-954E-2DB52CE95C70}"/>
    <cellStyle name="Accent4 141" xfId="993" xr:uid="{D199300C-7F6E-4961-B2AE-33B8BDC3438B}"/>
    <cellStyle name="Accent4 142" xfId="994" xr:uid="{77062693-F3DB-40F3-B59E-3BAAC15AFC42}"/>
    <cellStyle name="Accent4 143" xfId="995" xr:uid="{4BEA0619-6310-4B1B-8113-D0BAD65E47E1}"/>
    <cellStyle name="Accent4 144" xfId="996" xr:uid="{31AEF195-CF00-4441-AC6F-30A5DB37E5E1}"/>
    <cellStyle name="Accent4 145" xfId="997" xr:uid="{6FB4D90B-0BF6-4CAC-B468-AE9B4A49AC4A}"/>
    <cellStyle name="Accent4 146" xfId="998" xr:uid="{8D65D0F3-FC6A-4BA4-92F0-C4047F994FAD}"/>
    <cellStyle name="Accent4 147" xfId="999" xr:uid="{09E89314-FB91-4C62-B59C-614777CD9D65}"/>
    <cellStyle name="Accent4 148" xfId="1000" xr:uid="{8B91C497-E90A-4F19-8668-6CBD5E3B7EAE}"/>
    <cellStyle name="Accent4 149" xfId="1001" xr:uid="{AD396BE0-0860-452E-8C25-C26FB1D4BE06}"/>
    <cellStyle name="Accent4 15" xfId="1002" xr:uid="{5B1AE529-5C10-4903-9836-906CB01C83A1}"/>
    <cellStyle name="Accent4 15 2" xfId="1003" xr:uid="{F55609E4-F366-4D1E-988F-3EBB24C8AC5C}"/>
    <cellStyle name="Accent4 15 3" xfId="1004" xr:uid="{BDE36A56-1086-4817-9374-13F8F3A79DEE}"/>
    <cellStyle name="Accent4 150" xfId="1005" xr:uid="{E98A46A4-4B09-43AB-9162-54C494A3D152}"/>
    <cellStyle name="Accent4 151" xfId="1006" xr:uid="{1174920D-E72A-40DC-BDB1-73E9FE15F433}"/>
    <cellStyle name="Accent4 152" xfId="1007" xr:uid="{7942B2B0-93E6-448D-BD42-F373B46A470B}"/>
    <cellStyle name="Accent4 153" xfId="1008" xr:uid="{7F2B34F1-D14B-43DC-BB4C-D40F44B3B764}"/>
    <cellStyle name="Accent4 154" xfId="1009" xr:uid="{88306335-B12D-4391-A667-B9DA9BF1FBEE}"/>
    <cellStyle name="Accent4 155" xfId="1010" xr:uid="{89C6E87E-387D-472E-A1BA-999C42F9ECBD}"/>
    <cellStyle name="Accent4 156" xfId="1011" xr:uid="{D29FEAE7-9459-4883-BE43-F02CB7C677DD}"/>
    <cellStyle name="Accent4 157" xfId="1012" xr:uid="{90988B98-9086-4DC8-8DA0-F3200C1374B5}"/>
    <cellStyle name="Accent4 158" xfId="1013" xr:uid="{6E83C6F0-7E3E-4A5B-8DAE-18C9A92CC4DB}"/>
    <cellStyle name="Accent4 159" xfId="1014" xr:uid="{F87B5405-5CBB-4AC7-A8B0-9DC23D0A6C93}"/>
    <cellStyle name="Accent4 16" xfId="1015" xr:uid="{A8F35772-C96B-4180-A3CD-CC7ED49C833F}"/>
    <cellStyle name="Accent4 16 2" xfId="1016" xr:uid="{E58F696C-DAD8-40C5-932A-6F62A0923D1D}"/>
    <cellStyle name="Accent4 16 3" xfId="1017" xr:uid="{C7F48C42-20FC-4BE6-ABBB-B44A57CBB1F7}"/>
    <cellStyle name="Accent4 160" xfId="1018" xr:uid="{348FA5EB-DDAA-43D3-AFB4-603089158703}"/>
    <cellStyle name="Accent4 17" xfId="1019" xr:uid="{F5BF37DE-84D5-46EB-BA88-5A5E5E72672C}"/>
    <cellStyle name="Accent4 17 2" xfId="1020" xr:uid="{E0AED40A-A05F-439F-8797-4062CD8C576B}"/>
    <cellStyle name="Accent4 17 3" xfId="1021" xr:uid="{E684757F-2FDF-4DE4-9916-7E56943C42C0}"/>
    <cellStyle name="Accent4 18" xfId="1022" xr:uid="{22C55307-962B-4F53-A1FE-9E83B2B5E44E}"/>
    <cellStyle name="Accent4 18 2" xfId="1023" xr:uid="{B0860561-09F6-4895-BBEE-94175AA00304}"/>
    <cellStyle name="Accent4 18 3" xfId="1024" xr:uid="{CE7ACB16-0A14-41CF-AE32-ABFE23DE5FD0}"/>
    <cellStyle name="Accent4 19" xfId="1025" xr:uid="{EBD7B0D0-99B5-44FB-8743-2CAEA706592D}"/>
    <cellStyle name="Accent4 19 2" xfId="1026" xr:uid="{0C0CA576-422D-4FE1-86EC-3598C37FFF07}"/>
    <cellStyle name="Accent4 2" xfId="1027" xr:uid="{D887F18C-3EBB-4C85-BFDD-B956AAE2F0F4}"/>
    <cellStyle name="Accent4 2 2" xfId="1028" xr:uid="{DC49796A-0598-4DF5-9CB7-CEF24DED4DCD}"/>
    <cellStyle name="Accent4 2 3" xfId="1029" xr:uid="{153CDC1A-D01A-4A05-ADDB-8E7B75524A19}"/>
    <cellStyle name="Accent4 20" xfId="1030" xr:uid="{2E6A5D4D-16C3-419A-AAFE-F3DEEA3A6B70}"/>
    <cellStyle name="Accent4 20 2" xfId="1031" xr:uid="{9EA73ACB-E734-41C2-AE6B-2B50C5077878}"/>
    <cellStyle name="Accent4 21" xfId="1032" xr:uid="{DE8FF30F-C41A-43D4-A5F3-737A99B60D07}"/>
    <cellStyle name="Accent4 21 2" xfId="1033" xr:uid="{DF5F7892-DD2C-42B0-B28A-25E0B715B4C3}"/>
    <cellStyle name="Accent4 22" xfId="1034" xr:uid="{483DC830-8B28-47C0-A2A6-F927772863D2}"/>
    <cellStyle name="Accent4 22 2" xfId="1035" xr:uid="{EDD07321-0283-43BE-95D8-06FA3DD6699F}"/>
    <cellStyle name="Accent4 23" xfId="1036" xr:uid="{5D1049DB-9C0D-40AA-BEEB-38B0CD043269}"/>
    <cellStyle name="Accent4 24" xfId="1037" xr:uid="{A886C44E-2B6E-474D-B38C-5C9A4FC60362}"/>
    <cellStyle name="Accent4 25" xfId="1038" xr:uid="{DDD985B5-C45F-4122-AF09-515259600AE6}"/>
    <cellStyle name="Accent4 26" xfId="1039" xr:uid="{22E6C8B3-5516-492F-A6E2-22BEA54364C7}"/>
    <cellStyle name="Accent4 27" xfId="1040" xr:uid="{6F326C98-69F3-45C3-8AD9-67CB089DE2BA}"/>
    <cellStyle name="Accent4 28" xfId="1041" xr:uid="{AA67BB60-2BBA-4D50-919B-641036F0B221}"/>
    <cellStyle name="Accent4 29" xfId="1042" xr:uid="{9FD5FC70-3738-42F2-8AE7-D65E1ECE4D6F}"/>
    <cellStyle name="Accent4 3" xfId="1043" xr:uid="{433E14C7-9472-44D4-A8BD-F746C072CF2A}"/>
    <cellStyle name="Accent4 3 2" xfId="1044" xr:uid="{D0296D68-A758-47BD-BFD1-D7817834F260}"/>
    <cellStyle name="Accent4 3 3" xfId="1045" xr:uid="{00666F41-E47D-4AD2-AC49-77385E4B4C66}"/>
    <cellStyle name="Accent4 3 4" xfId="1046" xr:uid="{BB878A49-1718-4F38-A769-0376DDE5A023}"/>
    <cellStyle name="Accent4 3 5" xfId="1047" xr:uid="{2BA6F60D-DDD7-4A29-BC15-22859FAD9EEA}"/>
    <cellStyle name="Accent4 30" xfId="1048" xr:uid="{46E6F5A5-DD8C-4A04-A813-62548681B526}"/>
    <cellStyle name="Accent4 31" xfId="1049" xr:uid="{151AB004-A91B-45D1-9A08-DADBF7368B6E}"/>
    <cellStyle name="Accent4 32" xfId="1050" xr:uid="{F7074275-95AF-41FC-A1FB-AFB8549250ED}"/>
    <cellStyle name="Accent4 33" xfId="1051" xr:uid="{C2EED11B-2B08-4654-A11B-BB53378DCE17}"/>
    <cellStyle name="Accent4 34" xfId="1052" xr:uid="{70325059-0977-4486-A63A-43DAA0ABB221}"/>
    <cellStyle name="Accent4 35" xfId="1053" xr:uid="{0432631A-39E6-4465-910E-1169B13F558C}"/>
    <cellStyle name="Accent4 36" xfId="1054" xr:uid="{5665BBC3-00AE-45DF-9A53-382D75D860F9}"/>
    <cellStyle name="Accent4 37" xfId="1055" xr:uid="{A3E4DC12-48DB-4DA2-AC8C-DE2B19F13B0E}"/>
    <cellStyle name="Accent4 38" xfId="1056" xr:uid="{39C238B4-B339-45C8-ADD2-AD05C57F6E19}"/>
    <cellStyle name="Accent4 39" xfId="1057" xr:uid="{87B651BA-07E8-4C64-B183-ADE7F3969950}"/>
    <cellStyle name="Accent4 4" xfId="1058" xr:uid="{96BAE9F8-CDA1-4CA6-ADB3-B96F29BA9C37}"/>
    <cellStyle name="Accent4 4 2" xfId="1059" xr:uid="{7020B604-0710-4435-B35C-457DC85C11C5}"/>
    <cellStyle name="Accent4 4 3" xfId="1060" xr:uid="{5B93EDEE-8660-4A30-9AD7-482F286B4D27}"/>
    <cellStyle name="Accent4 4 4" xfId="1061" xr:uid="{A25D78C8-6C49-48E2-869D-33B90F7A1845}"/>
    <cellStyle name="Accent4 40" xfId="1062" xr:uid="{0962749A-649D-4939-9C76-C9121CF80116}"/>
    <cellStyle name="Accent4 41" xfId="1063" xr:uid="{C25C7CDC-C99F-463C-BF32-A514B86E9D67}"/>
    <cellStyle name="Accent4 42" xfId="1064" xr:uid="{AB45ABA7-F9DC-446D-8001-7DED945E52F0}"/>
    <cellStyle name="Accent4 43" xfId="1065" xr:uid="{1D29AD5D-B31B-45E4-920C-59D97E3AED4C}"/>
    <cellStyle name="Accent4 44" xfId="1066" xr:uid="{EA88DC6C-0914-4DD6-81F8-14727527C74C}"/>
    <cellStyle name="Accent4 45" xfId="1067" xr:uid="{D0D04540-E642-42E3-B11A-9128046D1869}"/>
    <cellStyle name="Accent4 46" xfId="1068" xr:uid="{E4C1D6CA-04D7-4F3E-9E46-F415B7ED264C}"/>
    <cellStyle name="Accent4 47" xfId="1069" xr:uid="{F35C5FE8-51E0-4A39-84F8-60555D49FC9C}"/>
    <cellStyle name="Accent4 48" xfId="1070" xr:uid="{BBB28B66-300A-481E-A696-BC79868EEE84}"/>
    <cellStyle name="Accent4 49" xfId="1071" xr:uid="{E63CC021-41C4-47CC-8DC8-9B9D79C0212C}"/>
    <cellStyle name="Accent4 5" xfId="1072" xr:uid="{1BA9CA0D-4D2F-4D78-B5B7-55CE2D2737C5}"/>
    <cellStyle name="Accent4 5 2" xfId="1073" xr:uid="{3412321E-B078-4DCD-AD89-0FAF01268D8F}"/>
    <cellStyle name="Accent4 5 3" xfId="1074" xr:uid="{CA5B2024-F9A3-48A5-9CE2-02006E15D792}"/>
    <cellStyle name="Accent4 5 4" xfId="1075" xr:uid="{DBB0CC41-2A7B-4DAA-B723-A230172CB504}"/>
    <cellStyle name="Accent4 50" xfId="1076" xr:uid="{DB94E965-4ED4-49CB-87B7-5C9A614B67D3}"/>
    <cellStyle name="Accent4 51" xfId="1077" xr:uid="{94F9A915-4BFB-4A13-9ABA-8AD8B688F808}"/>
    <cellStyle name="Accent4 52" xfId="1078" xr:uid="{30867C91-45CA-49AA-8BC8-9CF182E20C26}"/>
    <cellStyle name="Accent4 53" xfId="1079" xr:uid="{4DB6577A-F77F-4BC8-B1B0-B2CAD6F91430}"/>
    <cellStyle name="Accent4 54" xfId="1080" xr:uid="{8945E961-D49B-4F47-9FDA-9CAC912E7321}"/>
    <cellStyle name="Accent4 55" xfId="1081" xr:uid="{CC4258DE-1D08-413D-8676-44670C588D16}"/>
    <cellStyle name="Accent4 56" xfId="1082" xr:uid="{5BE5700E-F519-4F8A-BED7-189EDA110A60}"/>
    <cellStyle name="Accent4 57" xfId="1083" xr:uid="{21FCC993-88D3-40C1-89DB-159D26D5AF82}"/>
    <cellStyle name="Accent4 58" xfId="1084" xr:uid="{F5CFD42E-0D2A-4E33-BF30-A626597BB887}"/>
    <cellStyle name="Accent4 59" xfId="1085" xr:uid="{67826793-6D45-469E-A414-F228CD3D1970}"/>
    <cellStyle name="Accent4 6" xfId="1086" xr:uid="{93BA84B8-F511-44CB-A4D2-F4787AE0295B}"/>
    <cellStyle name="Accent4 6 2" xfId="1087" xr:uid="{10BF5D15-954E-4796-AB9D-DC8EBE6CBCCD}"/>
    <cellStyle name="Accent4 6 3" xfId="1088" xr:uid="{A413A7A1-7500-453C-872A-814E495B96C2}"/>
    <cellStyle name="Accent4 60" xfId="1089" xr:uid="{93D30F3A-4D08-46BC-8EA0-A1F50E109B5F}"/>
    <cellStyle name="Accent4 61" xfId="1090" xr:uid="{4CED9DD6-2A78-43B1-A49E-8C224204F03E}"/>
    <cellStyle name="Accent4 62" xfId="1091" xr:uid="{DAEFAE4E-A6CE-4F61-99CA-8B313ECE4DE3}"/>
    <cellStyle name="Accent4 63" xfId="1092" xr:uid="{BA877F39-4298-4A63-8E03-444B49495075}"/>
    <cellStyle name="Accent4 64" xfId="1093" xr:uid="{76C3FEF2-32B5-4EA8-87CB-E18A576CD092}"/>
    <cellStyle name="Accent4 65" xfId="1094" xr:uid="{995955F3-4553-435E-A8CB-E39BE6AA0912}"/>
    <cellStyle name="Accent4 66" xfId="1095" xr:uid="{B4AE0146-B995-4D98-BD53-44EA6D9C55D5}"/>
    <cellStyle name="Accent4 67" xfId="1096" xr:uid="{58BE4D5B-D710-4A93-9F14-B177766036FC}"/>
    <cellStyle name="Accent4 68" xfId="1097" xr:uid="{86C9EF9E-6A43-42DE-ACFD-EC0B3AB50DE5}"/>
    <cellStyle name="Accent4 69" xfId="1098" xr:uid="{6851419C-6FA6-400D-B100-AED632228875}"/>
    <cellStyle name="Accent4 7" xfId="1099" xr:uid="{28600555-BFF3-4191-B5CF-5B184C9FBD98}"/>
    <cellStyle name="Accent4 7 2" xfId="1100" xr:uid="{A095A73F-9575-4FA6-92A4-56DFA15D1F18}"/>
    <cellStyle name="Accent4 7 3" xfId="1101" xr:uid="{FC6C19A7-49F6-4231-AB20-1E369C6351E6}"/>
    <cellStyle name="Accent4 7 4" xfId="1102" xr:uid="{F2D71A06-7C66-46BE-8DF9-7498D0AF57C6}"/>
    <cellStyle name="Accent4 70" xfId="1103" xr:uid="{B4CEB6A1-2B9A-4DF7-947F-5FBF164D7E5E}"/>
    <cellStyle name="Accent4 71" xfId="1104" xr:uid="{113736F9-E426-42BB-AC37-58FA760597C0}"/>
    <cellStyle name="Accent4 72" xfId="1105" xr:uid="{A09C96A6-A698-4F34-8BD9-3C7FBA0DF2A7}"/>
    <cellStyle name="Accent4 73" xfId="1106" xr:uid="{D2C17E11-E6FA-4822-878F-ABB4AFD88DC0}"/>
    <cellStyle name="Accent4 74" xfId="1107" xr:uid="{8A0945D8-DA04-40B0-B27C-C3FEC04242C8}"/>
    <cellStyle name="Accent4 75" xfId="1108" xr:uid="{DF0E347C-3439-4567-8DE3-1CBCA4C4F132}"/>
    <cellStyle name="Accent4 76" xfId="1109" xr:uid="{A7A25BF6-A61F-476B-BB83-14A5ABB90304}"/>
    <cellStyle name="Accent4 77" xfId="1110" xr:uid="{EFEF50C3-6E92-48A3-BE73-BD6F0239F39D}"/>
    <cellStyle name="Accent4 78" xfId="1111" xr:uid="{3CBCB0CC-8311-4184-B321-1CD5334E127F}"/>
    <cellStyle name="Accent4 79" xfId="1112" xr:uid="{4EE97C14-FCEC-45B5-A180-34F513CFF6F9}"/>
    <cellStyle name="Accent4 8" xfId="1113" xr:uid="{EB4EC917-2A33-47AB-AC70-B2E69BFBBE72}"/>
    <cellStyle name="Accent4 8 2" xfId="1114" xr:uid="{275A3681-E39D-43EC-B54B-277605BAB214}"/>
    <cellStyle name="Accent4 80" xfId="1115" xr:uid="{0BC6F1FD-946E-4AAF-B8F1-2F4DF06B0906}"/>
    <cellStyle name="Accent4 81" xfId="1116" xr:uid="{9C6736D8-1369-4DFB-A75E-26CBAA4D9DE8}"/>
    <cellStyle name="Accent4 82" xfId="1117" xr:uid="{59F12892-D8CB-4584-8CC5-173CFD016402}"/>
    <cellStyle name="Accent4 83" xfId="1118" xr:uid="{964C058F-DA02-4782-A307-E1AB7C365B07}"/>
    <cellStyle name="Accent4 84" xfId="1119" xr:uid="{D970B2A4-2D3A-4EF6-900F-DFCEB495F9ED}"/>
    <cellStyle name="Accent4 85" xfId="1120" xr:uid="{A105DFBE-004F-4397-BF48-8B91F3992BD8}"/>
    <cellStyle name="Accent4 86" xfId="1121" xr:uid="{34370D37-D64B-41B8-AE95-F6D27CB8A2FA}"/>
    <cellStyle name="Accent4 87" xfId="1122" xr:uid="{DAA698A9-1C6C-4F98-9CCE-8934344D2C40}"/>
    <cellStyle name="Accent4 88" xfId="1123" xr:uid="{6196BBAB-93E1-4BB8-9117-F89C5B4A29D4}"/>
    <cellStyle name="Accent4 89" xfId="1124" xr:uid="{757E9D20-FC14-405B-9AC4-BF2E3A8554BC}"/>
    <cellStyle name="Accent4 9" xfId="1125" xr:uid="{49F8A9C1-A42A-4175-B87D-4864837BB117}"/>
    <cellStyle name="Accent4 9 2" xfId="1126" xr:uid="{C5267416-D0A9-4FD3-8EF9-166A78CE8B27}"/>
    <cellStyle name="Accent4 90" xfId="1127" xr:uid="{A9767C34-A919-41BB-A6DB-2D2862522B66}"/>
    <cellStyle name="Accent4 91" xfId="1128" xr:uid="{C2AFDC0E-2458-4D45-B30E-E0E9532C0BE8}"/>
    <cellStyle name="Accent4 92" xfId="1129" xr:uid="{BE19BF21-5397-4099-96B5-3AE655466C20}"/>
    <cellStyle name="Accent4 93" xfId="1130" xr:uid="{840D502E-8205-4B70-99B1-FDFA70F79E01}"/>
    <cellStyle name="Accent4 94" xfId="1131" xr:uid="{A098CE29-5E85-4178-A406-2649E5B7501E}"/>
    <cellStyle name="Accent4 95" xfId="1132" xr:uid="{78E1F8B8-5EB6-4E37-88BD-DFD0548E9E48}"/>
    <cellStyle name="Accent4 96" xfId="1133" xr:uid="{0AF0570A-B947-4D25-AD20-CB235C3A571E}"/>
    <cellStyle name="Accent4 97" xfId="1134" xr:uid="{73CBB333-ABEB-4D08-A5A1-0D9D976447FF}"/>
    <cellStyle name="Accent4 98" xfId="1135" xr:uid="{DA81B08B-7B64-427C-BCF7-7D95E58A5DDA}"/>
    <cellStyle name="Accent4 99" xfId="1136" xr:uid="{DF1F914B-5F83-435C-AD73-C69C14C1D90F}"/>
    <cellStyle name="Accent5 - 20%" xfId="1137" xr:uid="{822EE0E5-BAA0-47C6-BE00-FAE862283514}"/>
    <cellStyle name="Accent5 - 40%" xfId="1138" xr:uid="{44E169D4-67B9-47BE-ACEA-2D2BD60B9200}"/>
    <cellStyle name="Accent5 - 60%" xfId="1139" xr:uid="{0D892050-67CF-4DD5-AFAC-257CA2C159EE}"/>
    <cellStyle name="Accent5 10" xfId="1140" xr:uid="{09BB5608-3A92-4A6C-83B5-FC1A11EE0CEC}"/>
    <cellStyle name="Accent5 10 2" xfId="1141" xr:uid="{9888E3A6-11E0-4C2D-8246-237C0689D8AA}"/>
    <cellStyle name="Accent5 100" xfId="1142" xr:uid="{727EB6ED-3488-4590-824A-480B59142F99}"/>
    <cellStyle name="Accent5 101" xfId="1143" xr:uid="{0D118333-0550-4420-9456-59AF57425772}"/>
    <cellStyle name="Accent5 102" xfId="1144" xr:uid="{F030A451-4FC9-454B-BC47-8AAD77C09291}"/>
    <cellStyle name="Accent5 103" xfId="1145" xr:uid="{7565494A-146A-467B-8AFB-672F1D5C4144}"/>
    <cellStyle name="Accent5 104" xfId="1146" xr:uid="{3DCB06F5-9E51-4C35-8F31-7C7A9560C523}"/>
    <cellStyle name="Accent5 105" xfId="1147" xr:uid="{83B9D3FB-643F-4065-9302-C0EF882933D0}"/>
    <cellStyle name="Accent5 106" xfId="1148" xr:uid="{2947739C-978A-4D40-BDAA-39C73D6DE922}"/>
    <cellStyle name="Accent5 107" xfId="1149" xr:uid="{229F9D78-79F3-4D93-AE8C-99BA839738CB}"/>
    <cellStyle name="Accent5 108" xfId="1150" xr:uid="{B45D233C-09D2-4B98-99C7-2DF0B2417745}"/>
    <cellStyle name="Accent5 109" xfId="1151" xr:uid="{8D7F944D-7DB9-4DE9-AB79-B105DE9FA744}"/>
    <cellStyle name="Accent5 11" xfId="1152" xr:uid="{BEA954F8-6A7E-4B06-A52C-B62D5E8D237A}"/>
    <cellStyle name="Accent5 11 2" xfId="1153" xr:uid="{9D0DE31F-7934-49F0-ADFF-A9BD14614357}"/>
    <cellStyle name="Accent5 110" xfId="1154" xr:uid="{7B878606-DC73-4595-BBD6-3317CF1FA0AF}"/>
    <cellStyle name="Accent5 111" xfId="1155" xr:uid="{387F8FFF-A842-40AD-B35F-C36F1CDA2C86}"/>
    <cellStyle name="Accent5 112" xfId="1156" xr:uid="{ECD9A006-82E1-4898-B8B3-330F6F4CF5CF}"/>
    <cellStyle name="Accent5 113" xfId="1157" xr:uid="{D2F6C440-CD4C-45B2-AF21-7E5AF37424BE}"/>
    <cellStyle name="Accent5 114" xfId="1158" xr:uid="{6C3A60A9-8A74-464F-8538-524061C50F37}"/>
    <cellStyle name="Accent5 115" xfId="1159" xr:uid="{9180DDE2-D58D-4FB7-B304-957F4F6E3287}"/>
    <cellStyle name="Accent5 116" xfId="1160" xr:uid="{8878EAD2-A9B9-4F55-A587-90D5F4BADDDE}"/>
    <cellStyle name="Accent5 117" xfId="1161" xr:uid="{707B5883-E42A-4099-A453-4E2968C44CE5}"/>
    <cellStyle name="Accent5 118" xfId="1162" xr:uid="{CE1B0C9C-EB2E-4CD1-9DE0-E6733F00E647}"/>
    <cellStyle name="Accent5 119" xfId="1163" xr:uid="{07BF62E7-4B42-4C2C-974F-018E21C448FE}"/>
    <cellStyle name="Accent5 12" xfId="1164" xr:uid="{C2C61616-8D9B-4FEA-81AC-EAF0CDC8BA38}"/>
    <cellStyle name="Accent5 12 2" xfId="1165" xr:uid="{40CBFCAD-5F8F-4E6A-9C55-926C3377A5E3}"/>
    <cellStyle name="Accent5 120" xfId="1166" xr:uid="{47145709-A1A8-47DA-9256-3FBBABD86F56}"/>
    <cellStyle name="Accent5 121" xfId="1167" xr:uid="{08A335BE-47F6-4575-A8E0-F91DE41D5E7C}"/>
    <cellStyle name="Accent5 122" xfId="1168" xr:uid="{29BC1FBB-C72F-4E27-A00F-2152B04A4D03}"/>
    <cellStyle name="Accent5 123" xfId="1169" xr:uid="{7A0419A3-0A9E-40BF-8EAD-5285CC5F5579}"/>
    <cellStyle name="Accent5 124" xfId="1170" xr:uid="{C99B6C07-E9F9-4D3F-926D-E6312F92036A}"/>
    <cellStyle name="Accent5 125" xfId="1171" xr:uid="{E68C5841-7A09-47FF-B452-35DAE370B450}"/>
    <cellStyle name="Accent5 126" xfId="1172" xr:uid="{0458752A-749A-4EB8-BC03-233D572F1CA7}"/>
    <cellStyle name="Accent5 127" xfId="1173" xr:uid="{781CC82C-37C6-4FD0-ABFE-77AE68181062}"/>
    <cellStyle name="Accent5 128" xfId="1174" xr:uid="{DD4F8B68-6404-4FA1-B73C-67603D81CFBB}"/>
    <cellStyle name="Accent5 129" xfId="1175" xr:uid="{94445E5C-2F8A-4805-BDA9-2EF54216A943}"/>
    <cellStyle name="Accent5 13" xfId="1176" xr:uid="{17DC27A2-BB45-4817-96D8-0E43D7EAB71D}"/>
    <cellStyle name="Accent5 13 2" xfId="1177" xr:uid="{18B9D200-0BA1-4655-BB7D-26260FEA4A7A}"/>
    <cellStyle name="Accent5 13 3" xfId="1178" xr:uid="{5C511D24-B152-4945-A694-4D079F0C5ADE}"/>
    <cellStyle name="Accent5 130" xfId="1179" xr:uid="{31FB69E0-5B39-49BA-9F9C-B8A373FEAAA4}"/>
    <cellStyle name="Accent5 131" xfId="1180" xr:uid="{9E391ABE-B1AA-48EB-B6EA-A869FFFB825F}"/>
    <cellStyle name="Accent5 132" xfId="1181" xr:uid="{FC305807-878C-4C8B-A5FD-A0866D8AB832}"/>
    <cellStyle name="Accent5 133" xfId="1182" xr:uid="{A7C25EB2-0F00-407B-95A0-527EBD7C9A00}"/>
    <cellStyle name="Accent5 134" xfId="1183" xr:uid="{1512AE2F-DEAC-4FA6-ACBD-93CD2CF969EA}"/>
    <cellStyle name="Accent5 135" xfId="1184" xr:uid="{73DCD597-6D6B-496E-9ED8-E7B7DDD5EA13}"/>
    <cellStyle name="Accent5 136" xfId="1185" xr:uid="{27F29446-DA95-43CF-B866-202E3BC07DD3}"/>
    <cellStyle name="Accent5 137" xfId="1186" xr:uid="{1FA191D4-9D8F-4DDB-BFC7-1A820DB73003}"/>
    <cellStyle name="Accent5 138" xfId="1187" xr:uid="{8B7B9369-4CF1-4424-9C46-6C68ADD2A88B}"/>
    <cellStyle name="Accent5 139" xfId="1188" xr:uid="{5D553CBF-FD8F-4932-B381-DD8A8491C218}"/>
    <cellStyle name="Accent5 14" xfId="1189" xr:uid="{B8513EAC-E7D3-435D-B841-9766D4E33FA3}"/>
    <cellStyle name="Accent5 14 2" xfId="1190" xr:uid="{28EFDB7E-C31F-4603-8CB1-5D6AAFB1A549}"/>
    <cellStyle name="Accent5 14 3" xfId="1191" xr:uid="{20826AF1-3BEE-46F3-AFEF-F43E385B3584}"/>
    <cellStyle name="Accent5 140" xfId="1192" xr:uid="{69483B18-301B-4566-93EC-C2FB5CB605B9}"/>
    <cellStyle name="Accent5 141" xfId="1193" xr:uid="{F29436C8-DE92-41F5-A39B-29A1F0035333}"/>
    <cellStyle name="Accent5 142" xfId="1194" xr:uid="{47284592-1E61-45CF-BB78-4AF8B19EC4FC}"/>
    <cellStyle name="Accent5 143" xfId="1195" xr:uid="{963BAE7F-D747-4882-B9F5-B72E214B50CB}"/>
    <cellStyle name="Accent5 144" xfId="1196" xr:uid="{776D1ACF-575C-426C-B44F-00A5F6A615A9}"/>
    <cellStyle name="Accent5 145" xfId="1197" xr:uid="{52FD32EF-68E3-4624-86B0-72C8DCC25C5B}"/>
    <cellStyle name="Accent5 146" xfId="1198" xr:uid="{A53872BA-A727-4243-BE2A-5D3750508EEE}"/>
    <cellStyle name="Accent5 147" xfId="1199" xr:uid="{AB32CA2A-F5B3-4435-8FD4-386E3290FBC8}"/>
    <cellStyle name="Accent5 148" xfId="1200" xr:uid="{14212D8A-556A-44B9-8655-348437F4A840}"/>
    <cellStyle name="Accent5 149" xfId="1201" xr:uid="{CCF212A7-352B-4EDC-B1ED-9BDF2A50D4B9}"/>
    <cellStyle name="Accent5 15" xfId="1202" xr:uid="{1F55C99D-1AA6-4EF1-8EB9-72F1CC70F781}"/>
    <cellStyle name="Accent5 15 2" xfId="1203" xr:uid="{B189E365-B3E1-4745-B139-BA9121FFEDB2}"/>
    <cellStyle name="Accent5 15 3" xfId="1204" xr:uid="{0E60F554-0626-46C3-B22A-12BF93EA59BA}"/>
    <cellStyle name="Accent5 150" xfId="1205" xr:uid="{83B8F9CD-2CFA-41CC-8A6C-B9320646E988}"/>
    <cellStyle name="Accent5 151" xfId="1206" xr:uid="{F8F7431E-A548-4CC8-9A1D-671C9B2E7548}"/>
    <cellStyle name="Accent5 152" xfId="1207" xr:uid="{2D26B1C4-679B-4C93-8F9C-5162B0DABC2A}"/>
    <cellStyle name="Accent5 153" xfId="1208" xr:uid="{1FC5ECF9-02DA-44CA-B361-C2B21B80BFE4}"/>
    <cellStyle name="Accent5 154" xfId="1209" xr:uid="{3E28BC56-2731-42A5-966A-C423B0BC6E7F}"/>
    <cellStyle name="Accent5 155" xfId="1210" xr:uid="{D5E89EE7-8048-45CA-9153-3BBB5DC53F0A}"/>
    <cellStyle name="Accent5 156" xfId="1211" xr:uid="{6FD25F6C-33F2-4E44-ADF3-04AA5FD40B60}"/>
    <cellStyle name="Accent5 157" xfId="1212" xr:uid="{2923B6C4-69A6-4AD9-B037-4D37D88D4AD8}"/>
    <cellStyle name="Accent5 158" xfId="1213" xr:uid="{653509DC-9FBB-496A-8FB3-1DD088169BEC}"/>
    <cellStyle name="Accent5 159" xfId="1214" xr:uid="{C4A6BA45-8B41-48FB-904F-7E7D1C0F0C7A}"/>
    <cellStyle name="Accent5 16" xfId="1215" xr:uid="{67EDF74C-C010-4B6C-9873-C3EEBBE2EBC1}"/>
    <cellStyle name="Accent5 16 2" xfId="1216" xr:uid="{9DF70A0B-0435-4765-8424-64AC1DD08DA2}"/>
    <cellStyle name="Accent5 16 3" xfId="1217" xr:uid="{FEE4EDF8-1083-4AD1-8904-79A12A199BE3}"/>
    <cellStyle name="Accent5 160" xfId="1218" xr:uid="{48974D90-E183-44F1-BD2E-7D43453EB1E3}"/>
    <cellStyle name="Accent5 17" xfId="1219" xr:uid="{E00742F9-54C3-4DED-9E07-CC8DBA0DFD3D}"/>
    <cellStyle name="Accent5 17 2" xfId="1220" xr:uid="{D82834E6-2605-4F44-91D6-A35457FA0435}"/>
    <cellStyle name="Accent5 17 3" xfId="1221" xr:uid="{5D696510-CFF4-418E-9816-25C3BF061F8F}"/>
    <cellStyle name="Accent5 18" xfId="1222" xr:uid="{F392411D-7481-4E46-893D-3A15F6F33176}"/>
    <cellStyle name="Accent5 18 2" xfId="1223" xr:uid="{1579E11F-D125-4956-9BA3-83AD345FCA7B}"/>
    <cellStyle name="Accent5 18 3" xfId="1224" xr:uid="{F0891C34-9326-45DD-A1A8-F10F379CAAB8}"/>
    <cellStyle name="Accent5 19" xfId="1225" xr:uid="{B7BEE620-BB36-426F-ADC3-FC865344E9FD}"/>
    <cellStyle name="Accent5 19 2" xfId="1226" xr:uid="{16092292-6904-4C06-B7AA-B4F7F4F3B7B1}"/>
    <cellStyle name="Accent5 2" xfId="1227" xr:uid="{47CB42CE-8F41-4533-9C87-2949C8FC50B3}"/>
    <cellStyle name="Accent5 2 2" xfId="1228" xr:uid="{737520D2-C905-4EF3-93AB-5B09B99A4EC2}"/>
    <cellStyle name="Accent5 2 3" xfId="1229" xr:uid="{67A14678-F7D6-4161-9E97-3A6A4671C4F7}"/>
    <cellStyle name="Accent5 20" xfId="1230" xr:uid="{77ECB70C-C171-4D5B-94AB-30424F4714C1}"/>
    <cellStyle name="Accent5 20 2" xfId="1231" xr:uid="{EA117F53-EF67-4B51-8D27-4CD927F62D1F}"/>
    <cellStyle name="Accent5 21" xfId="1232" xr:uid="{B3EF83CA-2A90-47B6-AB10-F4F19F0AA35C}"/>
    <cellStyle name="Accent5 21 2" xfId="1233" xr:uid="{025715E3-44F7-44DF-81E3-CAB30BA8CDDD}"/>
    <cellStyle name="Accent5 22" xfId="1234" xr:uid="{02B7CBA1-EEA7-45E9-818C-2B347F635BEE}"/>
    <cellStyle name="Accent5 22 2" xfId="1235" xr:uid="{0E3930ED-2CAB-442B-8A8E-1CBB5DF36141}"/>
    <cellStyle name="Accent5 23" xfId="1236" xr:uid="{BF8BECE6-F3B3-4A49-A28E-28E3F093234E}"/>
    <cellStyle name="Accent5 24" xfId="1237" xr:uid="{BC128C8F-A075-4FF5-B354-5CE1C83A21B0}"/>
    <cellStyle name="Accent5 25" xfId="1238" xr:uid="{92F552A9-3FC7-44B0-BBF7-765A475851AC}"/>
    <cellStyle name="Accent5 26" xfId="1239" xr:uid="{1ABBFA3C-B02B-4101-B249-3ADE2EBCA13A}"/>
    <cellStyle name="Accent5 27" xfId="1240" xr:uid="{22E5090D-B359-4917-BFC1-19085F7C5BB7}"/>
    <cellStyle name="Accent5 28" xfId="1241" xr:uid="{48FF6967-BEF9-4273-ABFC-8D272937343C}"/>
    <cellStyle name="Accent5 29" xfId="1242" xr:uid="{76DB5462-C35F-4CA0-8879-1BF73ADA7A80}"/>
    <cellStyle name="Accent5 3" xfId="1243" xr:uid="{29800471-C391-4759-8DC3-232A525B5AA0}"/>
    <cellStyle name="Accent5 3 2" xfId="1244" xr:uid="{BC4B20F3-74AA-4DB2-9295-D146FD85A7DA}"/>
    <cellStyle name="Accent5 3 3" xfId="1245" xr:uid="{E3E58206-0955-496C-B7DB-926D597ACAA1}"/>
    <cellStyle name="Accent5 3 4" xfId="1246" xr:uid="{C8D8DBCC-DA98-412F-8F20-59C80655531C}"/>
    <cellStyle name="Accent5 3 5" xfId="1247" xr:uid="{6C644208-8943-4FCC-986B-758A1FF8B050}"/>
    <cellStyle name="Accent5 30" xfId="1248" xr:uid="{9E25893A-9475-411D-83D9-FA611B5D0B3F}"/>
    <cellStyle name="Accent5 31" xfId="1249" xr:uid="{729D9800-680F-48AF-8935-4438E3D766AB}"/>
    <cellStyle name="Accent5 32" xfId="1250" xr:uid="{49AB8877-75A1-4177-8CB6-89196BB94B0F}"/>
    <cellStyle name="Accent5 33" xfId="1251" xr:uid="{C9E66D45-E8E3-4998-9168-712650CF812D}"/>
    <cellStyle name="Accent5 34" xfId="1252" xr:uid="{73EC4767-5724-488A-8BCC-192D78D7F566}"/>
    <cellStyle name="Accent5 35" xfId="1253" xr:uid="{5A96E66E-F7E5-4EB4-ACE4-9BC71044C39B}"/>
    <cellStyle name="Accent5 36" xfId="1254" xr:uid="{28F7547D-777D-4C14-B0A8-8CC4695190C0}"/>
    <cellStyle name="Accent5 37" xfId="1255" xr:uid="{B47BDC29-94C6-4089-8CBF-F127516AEEFC}"/>
    <cellStyle name="Accent5 38" xfId="1256" xr:uid="{8E4CACC1-BA6F-467B-912A-5C6262C9343B}"/>
    <cellStyle name="Accent5 39" xfId="1257" xr:uid="{0C669172-AC12-4BEE-81A5-95C66D05836A}"/>
    <cellStyle name="Accent5 4" xfId="1258" xr:uid="{591FDA0B-0937-4C0F-AD54-96C33AF4DF4C}"/>
    <cellStyle name="Accent5 4 2" xfId="1259" xr:uid="{6E2F7D01-3DD3-4A3F-8D19-A860A658F73A}"/>
    <cellStyle name="Accent5 4 3" xfId="1260" xr:uid="{E894B9A2-DA98-48D1-BF23-64D2B81D224A}"/>
    <cellStyle name="Accent5 4 4" xfId="1261" xr:uid="{E70E004B-82C4-46BA-8CC1-A109BCFAF40D}"/>
    <cellStyle name="Accent5 40" xfId="1262" xr:uid="{F14D53E1-13E1-47EF-9AFB-E461133C79B7}"/>
    <cellStyle name="Accent5 41" xfId="1263" xr:uid="{59C42D77-1696-46E6-B4FD-7DC849C40454}"/>
    <cellStyle name="Accent5 42" xfId="1264" xr:uid="{CCC0A2FF-9E4E-4CE4-BBD1-96ED93E9C3BE}"/>
    <cellStyle name="Accent5 43" xfId="1265" xr:uid="{226B6202-002E-4F09-B206-614D91201D03}"/>
    <cellStyle name="Accent5 44" xfId="1266" xr:uid="{A47EB4FE-4F09-402B-8743-0CDDB0CCACB2}"/>
    <cellStyle name="Accent5 45" xfId="1267" xr:uid="{35F6125C-7FA6-4C8D-B7C4-9AE13AA268D4}"/>
    <cellStyle name="Accent5 46" xfId="1268" xr:uid="{A51FB70A-65A8-46D0-86C2-A3144CFB6EAC}"/>
    <cellStyle name="Accent5 47" xfId="1269" xr:uid="{14E74783-D397-4FB9-A404-5A2AB2FC5000}"/>
    <cellStyle name="Accent5 48" xfId="1270" xr:uid="{5E51440B-3961-4522-B348-61A5D149C01E}"/>
    <cellStyle name="Accent5 49" xfId="1271" xr:uid="{B19A4B3B-20F3-4B41-9135-816F8873CECB}"/>
    <cellStyle name="Accent5 5" xfId="1272" xr:uid="{74401EA9-7F55-488A-98CB-936DA1E9BBC5}"/>
    <cellStyle name="Accent5 5 2" xfId="1273" xr:uid="{7FC42DB2-AFF0-4816-85C1-F7C1A34897E2}"/>
    <cellStyle name="Accent5 5 3" xfId="1274" xr:uid="{1F715D88-2D52-47E2-BA40-038578A2F883}"/>
    <cellStyle name="Accent5 5 4" xfId="1275" xr:uid="{B3C90B5A-6ABB-418F-AEA8-31BE8BA2CCDE}"/>
    <cellStyle name="Accent5 50" xfId="1276" xr:uid="{31F67CD0-95AB-4F75-8D92-6AEA157B781A}"/>
    <cellStyle name="Accent5 51" xfId="1277" xr:uid="{113A0DFB-EA7E-4664-B619-8043E366CFDD}"/>
    <cellStyle name="Accent5 52" xfId="1278" xr:uid="{25CB59E5-D3FB-4E28-B861-F2B024AF0D75}"/>
    <cellStyle name="Accent5 53" xfId="1279" xr:uid="{769EFC0D-35DC-4514-B9A0-E8AF2DBF8648}"/>
    <cellStyle name="Accent5 54" xfId="1280" xr:uid="{07002FF3-0E6D-433F-85C2-7CE2BD9FB965}"/>
    <cellStyle name="Accent5 55" xfId="1281" xr:uid="{CC46E820-DF31-412F-BB8C-50CADA003B84}"/>
    <cellStyle name="Accent5 56" xfId="1282" xr:uid="{1AAF882E-E63A-467C-B7BC-7296EE38EC40}"/>
    <cellStyle name="Accent5 57" xfId="1283" xr:uid="{3862CFCE-73C0-4D1B-8D28-4A20D18097AA}"/>
    <cellStyle name="Accent5 58" xfId="1284" xr:uid="{98211DAE-FB16-446B-9A98-1ABFFE41AC4E}"/>
    <cellStyle name="Accent5 59" xfId="1285" xr:uid="{3F9AB6A0-6B62-41A0-AA70-41F895CCBB8D}"/>
    <cellStyle name="Accent5 6" xfId="1286" xr:uid="{FBF78F3B-63B4-4EA7-AF05-E32314F31197}"/>
    <cellStyle name="Accent5 6 2" xfId="1287" xr:uid="{7D247C36-B5DC-4BD0-B669-2F78171F7FF0}"/>
    <cellStyle name="Accent5 6 3" xfId="1288" xr:uid="{1B1FD3BD-3013-4FA3-8A0B-F31F928BB805}"/>
    <cellStyle name="Accent5 60" xfId="1289" xr:uid="{EDF067CF-DFA9-4D3A-B609-C41C58442F48}"/>
    <cellStyle name="Accent5 61" xfId="1290" xr:uid="{F5B24E2A-00F5-43BB-9D07-6A5870EE7168}"/>
    <cellStyle name="Accent5 62" xfId="1291" xr:uid="{A5658729-C56D-4EB7-B4BA-B2982070E40E}"/>
    <cellStyle name="Accent5 63" xfId="1292" xr:uid="{5E0870ED-B94A-41C5-BB20-0CF07A0856C6}"/>
    <cellStyle name="Accent5 64" xfId="1293" xr:uid="{C3E274B6-14ED-40E8-800F-DF7D47319F9E}"/>
    <cellStyle name="Accent5 65" xfId="1294" xr:uid="{7FC75007-DF82-4BFC-987C-794CDB9B3939}"/>
    <cellStyle name="Accent5 66" xfId="1295" xr:uid="{C52D9BF5-549D-4B5B-B0DC-D026472839AD}"/>
    <cellStyle name="Accent5 67" xfId="1296" xr:uid="{CF304BBD-63F1-4197-80AC-906990135C40}"/>
    <cellStyle name="Accent5 68" xfId="1297" xr:uid="{5BE120A2-7F93-4077-85A3-968836AA9969}"/>
    <cellStyle name="Accent5 69" xfId="1298" xr:uid="{056E4659-9F03-495B-92B4-ADE9078624CD}"/>
    <cellStyle name="Accent5 7" xfId="1299" xr:uid="{A8C43687-42C5-479D-A2D7-F8C1AA0AA68C}"/>
    <cellStyle name="Accent5 7 2" xfId="1300" xr:uid="{65F9E9D7-CB14-487B-BC77-ACC0315EDCF1}"/>
    <cellStyle name="Accent5 7 3" xfId="1301" xr:uid="{55FC2999-1F4C-4879-81AA-3FC8AB199190}"/>
    <cellStyle name="Accent5 7 4" xfId="1302" xr:uid="{D1DCCBA8-8CFD-4821-A083-D52803421B53}"/>
    <cellStyle name="Accent5 70" xfId="1303" xr:uid="{50127743-4695-4A7C-871F-59A4E259D920}"/>
    <cellStyle name="Accent5 71" xfId="1304" xr:uid="{DB6973E5-B3C7-4B21-AAA3-EB82F1490BBD}"/>
    <cellStyle name="Accent5 72" xfId="1305" xr:uid="{71726CFE-7AC7-4FFE-B447-803F1B2CF2E7}"/>
    <cellStyle name="Accent5 73" xfId="1306" xr:uid="{A140D247-AA1B-4E34-9B90-A514E51FD58B}"/>
    <cellStyle name="Accent5 74" xfId="1307" xr:uid="{D7E23A9E-15FA-4D3E-BD6C-F9BB44C06D42}"/>
    <cellStyle name="Accent5 75" xfId="1308" xr:uid="{4AB33860-458B-46F3-B400-95706A54EE33}"/>
    <cellStyle name="Accent5 76" xfId="1309" xr:uid="{8AF8F80A-BBC6-42EF-B1E3-C61D4D93EEAA}"/>
    <cellStyle name="Accent5 77" xfId="1310" xr:uid="{13AB6416-A85F-44CB-8FB1-BF3DBB2AE0DD}"/>
    <cellStyle name="Accent5 78" xfId="1311" xr:uid="{3AF1B6CB-FCDD-4632-A4E0-95D1DBAB98A4}"/>
    <cellStyle name="Accent5 79" xfId="1312" xr:uid="{E990949D-A356-4190-9EF9-D235CC38B89F}"/>
    <cellStyle name="Accent5 8" xfId="1313" xr:uid="{D8773EF3-3A2D-4931-9D52-4DDB69C645DD}"/>
    <cellStyle name="Accent5 8 2" xfId="1314" xr:uid="{6B3282CF-C09E-4407-93FC-FCCA05DB14E6}"/>
    <cellStyle name="Accent5 80" xfId="1315" xr:uid="{43865370-EC6F-45AF-B8BD-42CDA2782C42}"/>
    <cellStyle name="Accent5 81" xfId="1316" xr:uid="{69FCC0CF-ECBE-48CD-A27C-10C89A92A087}"/>
    <cellStyle name="Accent5 82" xfId="1317" xr:uid="{2BCE48F8-95C2-43F4-B68C-9AB2B596FAAC}"/>
    <cellStyle name="Accent5 83" xfId="1318" xr:uid="{9AA7F140-0B6F-4163-BA8C-981A5922E590}"/>
    <cellStyle name="Accent5 84" xfId="1319" xr:uid="{E3B850E8-F427-4E19-B7F3-98CF703AA230}"/>
    <cellStyle name="Accent5 85" xfId="1320" xr:uid="{B85FB62E-CA9E-45C4-8422-81E62D91836B}"/>
    <cellStyle name="Accent5 86" xfId="1321" xr:uid="{7A9126B8-3D4C-4A1D-87AA-CA412021B096}"/>
    <cellStyle name="Accent5 87" xfId="1322" xr:uid="{641470ED-28D3-4C00-9D67-8887F1D105A0}"/>
    <cellStyle name="Accent5 88" xfId="1323" xr:uid="{53D55E2E-BF65-43E9-888C-F51F11C574D2}"/>
    <cellStyle name="Accent5 89" xfId="1324" xr:uid="{FCDCB48D-4702-406A-9FEE-FD4FA953B217}"/>
    <cellStyle name="Accent5 9" xfId="1325" xr:uid="{85F7D125-1EAE-4C12-A08A-8D6AA29A7E03}"/>
    <cellStyle name="Accent5 9 2" xfId="1326" xr:uid="{276F7303-A9BC-4B6C-85E6-81632F41C4E7}"/>
    <cellStyle name="Accent5 90" xfId="1327" xr:uid="{6FCD3CD3-57FD-4EE4-88B0-FD6FFEBDCA18}"/>
    <cellStyle name="Accent5 91" xfId="1328" xr:uid="{ABDC41DD-CEAE-4564-A424-68A9EB4040CD}"/>
    <cellStyle name="Accent5 92" xfId="1329" xr:uid="{8686BF3A-0E8A-4434-9BFE-01CB893C6C89}"/>
    <cellStyle name="Accent5 93" xfId="1330" xr:uid="{FBE41A5E-B144-40B3-AFCC-6CD75CCA168D}"/>
    <cellStyle name="Accent5 94" xfId="1331" xr:uid="{D85F9D28-987F-4CBA-AC73-A1FE81D3D437}"/>
    <cellStyle name="Accent5 95" xfId="1332" xr:uid="{08876BC9-8FD5-40EF-BA7C-7952F4C17E7B}"/>
    <cellStyle name="Accent5 96" xfId="1333" xr:uid="{05DD3FB3-AAD2-4DDB-9BD1-D2AA18EB7EE0}"/>
    <cellStyle name="Accent5 97" xfId="1334" xr:uid="{42B884BF-7186-4353-9202-AC31BF61A8F0}"/>
    <cellStyle name="Accent5 98" xfId="1335" xr:uid="{9900308C-F573-4EC5-936A-9C8A6576DFE8}"/>
    <cellStyle name="Accent5 99" xfId="1336" xr:uid="{5BD3D3A3-1A3A-4ADA-9E80-126D2738AFDC}"/>
    <cellStyle name="Accent6 - 20%" xfId="1337" xr:uid="{A6519D60-7AC9-49ED-AA25-C2D9F19D923B}"/>
    <cellStyle name="Accent6 - 40%" xfId="1338" xr:uid="{280B5C78-BE74-448D-9D69-BA22DE462869}"/>
    <cellStyle name="Accent6 - 60%" xfId="1339" xr:uid="{605777AA-4DC4-467E-8513-5D8D95ADC38C}"/>
    <cellStyle name="Accent6 10" xfId="1340" xr:uid="{C51ABD74-BCA5-4D08-96C9-562BF3071B40}"/>
    <cellStyle name="Accent6 10 2" xfId="1341" xr:uid="{8D3DE38D-2CC9-4368-B6B5-3B190951C999}"/>
    <cellStyle name="Accent6 100" xfId="1342" xr:uid="{9B1DDDE2-B32C-4BA8-8126-D50506CD26B9}"/>
    <cellStyle name="Accent6 101" xfId="1343" xr:uid="{DB152F82-1B80-4772-99A3-782F75476255}"/>
    <cellStyle name="Accent6 102" xfId="1344" xr:uid="{E83F16A6-9F8A-4D54-8D49-F410B1DB81D6}"/>
    <cellStyle name="Accent6 103" xfId="1345" xr:uid="{A092E863-A6D1-4848-BFF9-6DE46D256CD9}"/>
    <cellStyle name="Accent6 104" xfId="1346" xr:uid="{04C4028B-8385-4ADE-A69C-335520EA9FC3}"/>
    <cellStyle name="Accent6 105" xfId="1347" xr:uid="{DA5A313C-A31A-47BB-A8D1-0F85D7814A78}"/>
    <cellStyle name="Accent6 106" xfId="1348" xr:uid="{C8B7CBF8-71AD-4F53-9C89-DC712AD3360A}"/>
    <cellStyle name="Accent6 107" xfId="1349" xr:uid="{BBC42CBF-DD68-4417-BD65-DDA9DCD218B0}"/>
    <cellStyle name="Accent6 108" xfId="1350" xr:uid="{D134CA14-080D-4E1E-8A24-CB7B36133AAD}"/>
    <cellStyle name="Accent6 109" xfId="1351" xr:uid="{2003C609-CBBD-4E90-B4CD-46CF3C669B9C}"/>
    <cellStyle name="Accent6 11" xfId="1352" xr:uid="{9B68154B-E964-4E08-9F42-3D9E07D81E9B}"/>
    <cellStyle name="Accent6 11 2" xfId="1353" xr:uid="{5DB9E0AE-BF7D-459C-9610-F8A06E496932}"/>
    <cellStyle name="Accent6 110" xfId="1354" xr:uid="{2BD1A80B-F964-465B-9020-16B7F8515411}"/>
    <cellStyle name="Accent6 111" xfId="1355" xr:uid="{3324FE96-B594-4780-BA3F-B886760E940A}"/>
    <cellStyle name="Accent6 112" xfId="1356" xr:uid="{EEB30425-120A-49AE-99F3-EE07B664BE4E}"/>
    <cellStyle name="Accent6 113" xfId="1357" xr:uid="{3768112A-5A1C-42D3-946D-22C93D4698E4}"/>
    <cellStyle name="Accent6 114" xfId="1358" xr:uid="{B2B11E22-0588-4C35-8EEC-974D548293F0}"/>
    <cellStyle name="Accent6 115" xfId="1359" xr:uid="{D31FD1E6-DA58-42C1-BE46-2C3EEB04D338}"/>
    <cellStyle name="Accent6 116" xfId="1360" xr:uid="{1DFF4D82-E66B-4B98-9B1C-58F6B0D04F0C}"/>
    <cellStyle name="Accent6 117" xfId="1361" xr:uid="{0B0E086F-2A80-4149-8A31-32C582960DCA}"/>
    <cellStyle name="Accent6 118" xfId="1362" xr:uid="{D1D12A13-BD9E-427A-BF41-32B6D6AFFF6F}"/>
    <cellStyle name="Accent6 119" xfId="1363" xr:uid="{AB34DB41-EF6F-4DEB-93AC-41ED9A3F49A9}"/>
    <cellStyle name="Accent6 12" xfId="1364" xr:uid="{3E364DA2-08FA-41DF-9C4E-FEDC475A01F1}"/>
    <cellStyle name="Accent6 12 2" xfId="1365" xr:uid="{7AD8A7AD-8D09-49DE-A418-B6D1B625ACE7}"/>
    <cellStyle name="Accent6 120" xfId="1366" xr:uid="{1345934F-F4F9-485D-8BF3-A1185483276F}"/>
    <cellStyle name="Accent6 121" xfId="1367" xr:uid="{EAF106BB-97A1-45DD-9AD8-11512776D350}"/>
    <cellStyle name="Accent6 122" xfId="1368" xr:uid="{5A795B8C-2814-48FA-A754-030B641AB36E}"/>
    <cellStyle name="Accent6 123" xfId="1369" xr:uid="{E1F521E4-CFCC-4C23-B477-BDCEB8072E4C}"/>
    <cellStyle name="Accent6 124" xfId="1370" xr:uid="{F51902FA-5E10-47A0-AEE4-CA0CC6E534DF}"/>
    <cellStyle name="Accent6 125" xfId="1371" xr:uid="{A821C018-445B-4758-9780-3AF51B29D02A}"/>
    <cellStyle name="Accent6 126" xfId="1372" xr:uid="{ABD6BC74-C821-4C03-AE60-656A204F655F}"/>
    <cellStyle name="Accent6 127" xfId="1373" xr:uid="{2DC8A7FF-4EC3-4B60-A027-2885FF9B9D64}"/>
    <cellStyle name="Accent6 128" xfId="1374" xr:uid="{3B8455BD-085F-4F2E-ACF2-25D324259106}"/>
    <cellStyle name="Accent6 129" xfId="1375" xr:uid="{0D24E7DE-F8A3-4BF0-8446-4161CF3225C1}"/>
    <cellStyle name="Accent6 13" xfId="1376" xr:uid="{37C7D8E2-41CE-4EBC-A8B3-4EC73DDA5919}"/>
    <cellStyle name="Accent6 13 2" xfId="1377" xr:uid="{063F08F5-AF8A-43CD-AAC3-43A562FB5DC7}"/>
    <cellStyle name="Accent6 13 3" xfId="1378" xr:uid="{DF240B23-F18F-4B1D-9047-3D74CDEE220E}"/>
    <cellStyle name="Accent6 130" xfId="1379" xr:uid="{CA5B4842-B60D-46A6-84D8-DE168B148932}"/>
    <cellStyle name="Accent6 131" xfId="1380" xr:uid="{89F9E41A-87F2-4E19-B038-785C0F9DD564}"/>
    <cellStyle name="Accent6 132" xfId="1381" xr:uid="{A90649EC-B8B7-4609-B910-46A44B7664EF}"/>
    <cellStyle name="Accent6 133" xfId="1382" xr:uid="{D43AE206-CF23-4EA1-9F37-49B18289D9DB}"/>
    <cellStyle name="Accent6 134" xfId="1383" xr:uid="{11C320CF-652F-4C32-9FA8-D6BC96250994}"/>
    <cellStyle name="Accent6 135" xfId="1384" xr:uid="{C6CE2DE6-3931-40EF-B817-4824318A7684}"/>
    <cellStyle name="Accent6 136" xfId="1385" xr:uid="{5AD3F376-9539-4725-9692-FE8AAD395003}"/>
    <cellStyle name="Accent6 137" xfId="1386" xr:uid="{95BDB41A-CE45-4172-803C-003A204BBBF6}"/>
    <cellStyle name="Accent6 138" xfId="1387" xr:uid="{B59FF25F-18CC-49E5-A728-0DC9355D8875}"/>
    <cellStyle name="Accent6 139" xfId="1388" xr:uid="{2355631B-9B25-48F4-A16F-E5735548A2D9}"/>
    <cellStyle name="Accent6 14" xfId="1389" xr:uid="{C0F3B1B9-C180-4486-9851-DF6C66C7BA5E}"/>
    <cellStyle name="Accent6 14 2" xfId="1390" xr:uid="{836700C7-7534-41ED-A86B-3B35A082EE7B}"/>
    <cellStyle name="Accent6 14 3" xfId="1391" xr:uid="{6E7B469B-F767-41CF-A41D-233A36B27D92}"/>
    <cellStyle name="Accent6 140" xfId="1392" xr:uid="{2F5CDE90-C643-48AD-A85C-199BB6485D93}"/>
    <cellStyle name="Accent6 141" xfId="1393" xr:uid="{2909202C-E845-4AA8-8EB0-F627E9CA5217}"/>
    <cellStyle name="Accent6 142" xfId="1394" xr:uid="{41F41B91-0322-4F9F-8C0A-0B0D6A6052C7}"/>
    <cellStyle name="Accent6 143" xfId="1395" xr:uid="{8AA7BC48-3DC2-41EC-B265-9A7A49BF65FC}"/>
    <cellStyle name="Accent6 144" xfId="1396" xr:uid="{CDE35EC6-F536-4D7A-AEB0-09680F26041D}"/>
    <cellStyle name="Accent6 145" xfId="1397" xr:uid="{112F03D4-AC42-4FF5-ADCC-C1A79861563A}"/>
    <cellStyle name="Accent6 146" xfId="1398" xr:uid="{DC424F5B-83F4-46C0-A8D5-52A1BCA76F1C}"/>
    <cellStyle name="Accent6 147" xfId="1399" xr:uid="{A86FA973-317F-4BCA-9E1A-9B17B1C828C6}"/>
    <cellStyle name="Accent6 148" xfId="1400" xr:uid="{A2233C27-B294-4423-9566-B48575E1516C}"/>
    <cellStyle name="Accent6 149" xfId="1401" xr:uid="{F2ABB469-2AF3-4FDD-83E4-A38462F35423}"/>
    <cellStyle name="Accent6 15" xfId="1402" xr:uid="{927ABCDE-2DC6-40F1-B491-A53FA2D7FCCE}"/>
    <cellStyle name="Accent6 15 2" xfId="1403" xr:uid="{FC1559A3-01F0-4DAF-85D7-DC899AC09F88}"/>
    <cellStyle name="Accent6 15 3" xfId="1404" xr:uid="{B371581E-2BF9-4C21-A667-8F76B8B33F9D}"/>
    <cellStyle name="Accent6 150" xfId="1405" xr:uid="{BB93B9D3-D236-4AF0-B7C3-D7A4683E220C}"/>
    <cellStyle name="Accent6 151" xfId="1406" xr:uid="{727256D0-C22D-4184-900F-3A903F58E597}"/>
    <cellStyle name="Accent6 152" xfId="1407" xr:uid="{9A9EC4A3-1A2B-43FF-A6B0-48CB8D110E4F}"/>
    <cellStyle name="Accent6 153" xfId="1408" xr:uid="{B4A1D49D-2600-4362-98CC-86AB153A794D}"/>
    <cellStyle name="Accent6 154" xfId="1409" xr:uid="{86B1195A-F0F8-4A7C-B247-EC1AF0397277}"/>
    <cellStyle name="Accent6 155" xfId="1410" xr:uid="{DE94742C-8558-419E-99A8-D3BDB662D129}"/>
    <cellStyle name="Accent6 156" xfId="1411" xr:uid="{FBC103DF-F5C4-4F19-B89B-D4D22291D66F}"/>
    <cellStyle name="Accent6 157" xfId="1412" xr:uid="{11DFB00B-AAAE-4B88-A942-43AD8FD5B114}"/>
    <cellStyle name="Accent6 158" xfId="1413" xr:uid="{B594892B-EADB-43C8-9E33-11420A6A11E8}"/>
    <cellStyle name="Accent6 159" xfId="1414" xr:uid="{4D3F4A2E-A362-4E5B-B7ED-8EAC5E3E7495}"/>
    <cellStyle name="Accent6 16" xfId="1415" xr:uid="{49234DC7-CAC3-47B1-BAE7-83CF0613D2AC}"/>
    <cellStyle name="Accent6 16 2" xfId="1416" xr:uid="{F832F795-615F-4DDC-BD3A-8B5E87F9A7BA}"/>
    <cellStyle name="Accent6 16 3" xfId="1417" xr:uid="{18AAB1A1-A66D-47EF-B3BF-F059DAD8A511}"/>
    <cellStyle name="Accent6 160" xfId="1418" xr:uid="{9451E773-2663-4705-8DC3-4742A097D659}"/>
    <cellStyle name="Accent6 17" xfId="1419" xr:uid="{2AA6EECB-F091-44DF-805F-78EF86A11C18}"/>
    <cellStyle name="Accent6 17 2" xfId="1420" xr:uid="{49FFDE27-5881-47D6-9328-BEF2DBAA4CC1}"/>
    <cellStyle name="Accent6 17 3" xfId="1421" xr:uid="{5C2F9072-E36F-4111-9395-D97E31579941}"/>
    <cellStyle name="Accent6 18" xfId="1422" xr:uid="{4C4C44C4-EEFE-4224-9E3E-EC21BD941C97}"/>
    <cellStyle name="Accent6 18 2" xfId="1423" xr:uid="{D2B5F6BB-7CC5-4E51-901B-BED213679834}"/>
    <cellStyle name="Accent6 18 3" xfId="1424" xr:uid="{5887F0C6-8EB9-4C6C-8E68-9630893D8610}"/>
    <cellStyle name="Accent6 19" xfId="1425" xr:uid="{5235BC09-F465-4BF1-A958-D4EC40F57DAA}"/>
    <cellStyle name="Accent6 19 2" xfId="1426" xr:uid="{D675D6FF-E537-4EF8-840D-1E969B1A7972}"/>
    <cellStyle name="Accent6 2" xfId="1427" xr:uid="{1CCF9EA3-CA2E-4C54-892F-641A9E679AA7}"/>
    <cellStyle name="Accent6 2 2" xfId="1428" xr:uid="{AC0E26A0-020E-4D5C-AB99-05C63AD9AC74}"/>
    <cellStyle name="Accent6 2 3" xfId="1429" xr:uid="{5D5493CF-007B-4658-A6B2-ADCE80181B43}"/>
    <cellStyle name="Accent6 20" xfId="1430" xr:uid="{00BEE035-4103-4AA2-B052-8F7456383D24}"/>
    <cellStyle name="Accent6 20 2" xfId="1431" xr:uid="{301AE241-DF37-4B08-B915-1FAB079F1FF2}"/>
    <cellStyle name="Accent6 21" xfId="1432" xr:uid="{9E1ADFF7-95CE-43B5-AE6B-B06EA11A2707}"/>
    <cellStyle name="Accent6 21 2" xfId="1433" xr:uid="{C0A62B3B-75E6-4AA8-ACAF-8B85BB0190D9}"/>
    <cellStyle name="Accent6 22" xfId="1434" xr:uid="{C48D93EA-6FD4-4306-8CB3-4BE207623E21}"/>
    <cellStyle name="Accent6 22 2" xfId="1435" xr:uid="{C2219744-0F17-4F47-804B-3BEE3DD24385}"/>
    <cellStyle name="Accent6 23" xfId="1436" xr:uid="{62E5753E-0816-4C06-A89A-EBD8A0C7B16E}"/>
    <cellStyle name="Accent6 24" xfId="1437" xr:uid="{0AE70075-7533-404B-8285-7CD69F7758AB}"/>
    <cellStyle name="Accent6 25" xfId="1438" xr:uid="{EA504118-A91C-4D3B-8F16-B8210163E0B7}"/>
    <cellStyle name="Accent6 26" xfId="1439" xr:uid="{9D691EE7-E09F-4C9B-938B-ACC8D9086DB7}"/>
    <cellStyle name="Accent6 27" xfId="1440" xr:uid="{F89BB261-8D22-4073-9ACB-2E2E898D2A7B}"/>
    <cellStyle name="Accent6 28" xfId="1441" xr:uid="{C1720922-3324-4156-A890-B826E2D3EDA1}"/>
    <cellStyle name="Accent6 29" xfId="1442" xr:uid="{F9FBC212-6B86-4DE3-A5D2-1ACC33ECBC8D}"/>
    <cellStyle name="Accent6 3" xfId="1443" xr:uid="{D9F617C2-5492-45EC-B6E7-B71F8E880267}"/>
    <cellStyle name="Accent6 3 2" xfId="1444" xr:uid="{C92D64A9-C766-437C-B4BC-578424340A23}"/>
    <cellStyle name="Accent6 3 3" xfId="1445" xr:uid="{3CF105B5-6B9E-4D06-BA56-92C8062B431B}"/>
    <cellStyle name="Accent6 3 4" xfId="1446" xr:uid="{2340734B-EA4B-4234-8F37-02DFE4474273}"/>
    <cellStyle name="Accent6 3 5" xfId="1447" xr:uid="{8866E79D-BA99-4AC7-8968-C08D2A1F2517}"/>
    <cellStyle name="Accent6 30" xfId="1448" xr:uid="{F3688183-A090-4189-A25F-86453E8CA447}"/>
    <cellStyle name="Accent6 31" xfId="1449" xr:uid="{F45D89D9-3A64-402B-8EBA-9F3ADAC119A4}"/>
    <cellStyle name="Accent6 32" xfId="1450" xr:uid="{5045DB03-2518-460C-A5F3-830D23FEE8EC}"/>
    <cellStyle name="Accent6 33" xfId="1451" xr:uid="{6E2A0B05-F03C-4EA1-A224-5A9C4E054539}"/>
    <cellStyle name="Accent6 34" xfId="1452" xr:uid="{367ABEAE-0F49-43C7-B87B-D1A301C851BA}"/>
    <cellStyle name="Accent6 35" xfId="1453" xr:uid="{7EEE19ED-ED2A-4628-A543-A983D004B0F5}"/>
    <cellStyle name="Accent6 36" xfId="1454" xr:uid="{B61E72BA-9729-4FD3-847A-86A8CE4D5E29}"/>
    <cellStyle name="Accent6 37" xfId="1455" xr:uid="{CC1C1F0D-DCC3-44AE-8251-DD8F6D57B1B0}"/>
    <cellStyle name="Accent6 38" xfId="1456" xr:uid="{669FC213-5FD1-4A82-A7CD-1913847AB73C}"/>
    <cellStyle name="Accent6 39" xfId="1457" xr:uid="{C38E2CA1-5E49-44A5-8D95-EEC339D605D1}"/>
    <cellStyle name="Accent6 4" xfId="1458" xr:uid="{8C856AA6-EBC8-4A97-9A18-3F44993D2F20}"/>
    <cellStyle name="Accent6 4 2" xfId="1459" xr:uid="{E066709E-FDA5-416F-BB3C-840DC7EC7F11}"/>
    <cellStyle name="Accent6 4 3" xfId="1460" xr:uid="{B8F79939-6101-4668-AF04-8CD71C9BE110}"/>
    <cellStyle name="Accent6 4 4" xfId="1461" xr:uid="{4636CDC4-1A09-435F-A483-C24C38CCB9A4}"/>
    <cellStyle name="Accent6 40" xfId="1462" xr:uid="{B7B097A8-C3FD-4FFC-84F0-68E6BB9F77E2}"/>
    <cellStyle name="Accent6 41" xfId="1463" xr:uid="{CB33E7E1-AC58-4034-B0C0-C102CEADEE85}"/>
    <cellStyle name="Accent6 42" xfId="1464" xr:uid="{54A2C343-1803-4A25-A4E3-65B41FC3FB48}"/>
    <cellStyle name="Accent6 43" xfId="1465" xr:uid="{59E27E8C-BA8A-4833-BBA4-D005240ED9F3}"/>
    <cellStyle name="Accent6 44" xfId="1466" xr:uid="{9EA372F9-530A-4945-BC2F-75C0D684E40A}"/>
    <cellStyle name="Accent6 45" xfId="1467" xr:uid="{68895303-0551-4BB4-912A-3AC1933D4556}"/>
    <cellStyle name="Accent6 46" xfId="1468" xr:uid="{A9961282-C8C6-4667-A3E2-FCB53A916E97}"/>
    <cellStyle name="Accent6 47" xfId="1469" xr:uid="{42D18FEC-689D-4FDB-BF25-FB62E005195C}"/>
    <cellStyle name="Accent6 48" xfId="1470" xr:uid="{5A04940F-5E52-483B-BD5D-7C0C6751378D}"/>
    <cellStyle name="Accent6 49" xfId="1471" xr:uid="{DF6B17A5-3C3A-4458-B366-B04C219D477E}"/>
    <cellStyle name="Accent6 5" xfId="1472" xr:uid="{127CBE6B-1844-42DE-A4EE-267CF0A93276}"/>
    <cellStyle name="Accent6 5 2" xfId="1473" xr:uid="{FB43BB5B-B9F8-434A-99CA-C6A48C7116D1}"/>
    <cellStyle name="Accent6 5 3" xfId="1474" xr:uid="{77CBCB77-2A9E-4ED2-84A3-738824C6C9A5}"/>
    <cellStyle name="Accent6 5 4" xfId="1475" xr:uid="{E7F215C6-8A0B-49A7-8226-631E8BB31AD1}"/>
    <cellStyle name="Accent6 50" xfId="1476" xr:uid="{9E0B888D-F811-44A6-86AF-63BBB747E026}"/>
    <cellStyle name="Accent6 51" xfId="1477" xr:uid="{EB3C72E4-39EF-4292-85A4-239870DD1440}"/>
    <cellStyle name="Accent6 52" xfId="1478" xr:uid="{F9998AE2-2ADC-42F2-818F-26A649B16C2D}"/>
    <cellStyle name="Accent6 53" xfId="1479" xr:uid="{2F11344B-F2C7-4EEE-A5AF-E425E4A212E4}"/>
    <cellStyle name="Accent6 54" xfId="1480" xr:uid="{29BEEE29-B642-4B23-931B-8B7B44BD27BF}"/>
    <cellStyle name="Accent6 55" xfId="1481" xr:uid="{26FCCDB2-19D5-47D0-A7AD-DAB1DDA49119}"/>
    <cellStyle name="Accent6 56" xfId="1482" xr:uid="{51EBD340-6D9F-4B39-8432-4077F464390B}"/>
    <cellStyle name="Accent6 57" xfId="1483" xr:uid="{3116DB88-F2E8-4CF0-80CE-8CC4749EF5C0}"/>
    <cellStyle name="Accent6 58" xfId="1484" xr:uid="{5C63BF3E-9FFC-48ED-8C7D-24D2C647C930}"/>
    <cellStyle name="Accent6 59" xfId="1485" xr:uid="{1189CDCF-B707-492A-8AAC-F18C38F74ACC}"/>
    <cellStyle name="Accent6 6" xfId="1486" xr:uid="{C95487D9-6582-42C2-B8F4-846EF2F34631}"/>
    <cellStyle name="Accent6 6 2" xfId="1487" xr:uid="{9C73CB4B-FB0C-43C1-9066-DF01A697125B}"/>
    <cellStyle name="Accent6 6 3" xfId="1488" xr:uid="{20039903-3148-4C2B-9525-A87989CF769C}"/>
    <cellStyle name="Accent6 60" xfId="1489" xr:uid="{95092122-1B41-4B06-95EF-6FD0147C0E73}"/>
    <cellStyle name="Accent6 61" xfId="1490" xr:uid="{210760FF-4CE9-453F-9073-2C6D0E195252}"/>
    <cellStyle name="Accent6 62" xfId="1491" xr:uid="{95C6E4BB-D697-4789-AD70-101AA2B0CEC8}"/>
    <cellStyle name="Accent6 63" xfId="1492" xr:uid="{4B78517F-4FB7-4588-ABBD-2F112323D861}"/>
    <cellStyle name="Accent6 64" xfId="1493" xr:uid="{EBEFAFD7-0B45-497C-8035-CA6C352E02AC}"/>
    <cellStyle name="Accent6 65" xfId="1494" xr:uid="{651A3DF0-4273-43E4-90DF-7025EE542519}"/>
    <cellStyle name="Accent6 66" xfId="1495" xr:uid="{EB2EFB75-3977-4F95-AE5C-C2ECB9E464C9}"/>
    <cellStyle name="Accent6 67" xfId="1496" xr:uid="{838DAB0A-89EB-4324-AFB4-3012646C05FA}"/>
    <cellStyle name="Accent6 68" xfId="1497" xr:uid="{C9319665-EF3B-4BC2-BAFC-EA0783F9FD33}"/>
    <cellStyle name="Accent6 69" xfId="1498" xr:uid="{0BF9A762-C114-433E-889F-0EEFDBFA12FE}"/>
    <cellStyle name="Accent6 7" xfId="1499" xr:uid="{5F8A9FF5-B2D8-4790-91F2-F0134A650133}"/>
    <cellStyle name="Accent6 7 2" xfId="1500" xr:uid="{05FF2C00-BD25-4285-BBC1-643324CC744A}"/>
    <cellStyle name="Accent6 7 3" xfId="1501" xr:uid="{A0E88DAD-03B3-43F4-AA75-177F4668C367}"/>
    <cellStyle name="Accent6 7 4" xfId="1502" xr:uid="{4F69D2A4-3194-490C-94B5-A6A157ABBC67}"/>
    <cellStyle name="Accent6 70" xfId="1503" xr:uid="{2C6239A7-C4FD-44C5-8F5A-6AFA0EC5D0AB}"/>
    <cellStyle name="Accent6 71" xfId="1504" xr:uid="{86BF2CE2-5B6D-47E7-B2C2-FDA79412B45E}"/>
    <cellStyle name="Accent6 72" xfId="1505" xr:uid="{EA739CED-CCE2-41CF-8939-C22FCE760840}"/>
    <cellStyle name="Accent6 73" xfId="1506" xr:uid="{10DD12C9-C88B-48DF-9919-9C3402C32325}"/>
    <cellStyle name="Accent6 74" xfId="1507" xr:uid="{2679C4FF-3146-4D26-9AA0-928DEBE2FD6B}"/>
    <cellStyle name="Accent6 75" xfId="1508" xr:uid="{989CD0F0-7EAC-47B8-93EB-8A668584C165}"/>
    <cellStyle name="Accent6 76" xfId="1509" xr:uid="{5A80235B-4547-4263-BCFA-4B90E29AA481}"/>
    <cellStyle name="Accent6 77" xfId="1510" xr:uid="{AD8F71A6-0F44-40E8-94A7-4CC271791AEF}"/>
    <cellStyle name="Accent6 78" xfId="1511" xr:uid="{11CCE69A-9766-4CEB-B64E-8A9E354F1C71}"/>
    <cellStyle name="Accent6 79" xfId="1512" xr:uid="{4B83A51B-6F55-44F7-A363-11DE9BB20668}"/>
    <cellStyle name="Accent6 8" xfId="1513" xr:uid="{D4364F15-59DF-4AC7-88EA-43DD53EE4B8A}"/>
    <cellStyle name="Accent6 8 2" xfId="1514" xr:uid="{CAD068BD-E23A-4AD1-B279-C779F9C27239}"/>
    <cellStyle name="Accent6 80" xfId="1515" xr:uid="{5179388C-4970-491A-92B2-E1EB3DDB806C}"/>
    <cellStyle name="Accent6 81" xfId="1516" xr:uid="{69DADF12-7719-4498-9767-A1797883DDFC}"/>
    <cellStyle name="Accent6 82" xfId="1517" xr:uid="{12F75D31-5939-454A-995D-CA3A90DD0885}"/>
    <cellStyle name="Accent6 83" xfId="1518" xr:uid="{7DCB28BA-8F70-4ABC-8AA0-FDF9133D3978}"/>
    <cellStyle name="Accent6 84" xfId="1519" xr:uid="{9410E2E5-DA44-4003-BA3C-234941779FAF}"/>
    <cellStyle name="Accent6 85" xfId="1520" xr:uid="{BF2847B6-3DE1-4C73-BD1A-89B03D9B2977}"/>
    <cellStyle name="Accent6 86" xfId="1521" xr:uid="{40668B97-FA7E-4162-8D64-CEC418C65D5B}"/>
    <cellStyle name="Accent6 87" xfId="1522" xr:uid="{43E39E75-D874-4E4D-A462-5289A9558BAB}"/>
    <cellStyle name="Accent6 88" xfId="1523" xr:uid="{3AB97A95-DFBC-4854-B8BE-A29D40B4ADA9}"/>
    <cellStyle name="Accent6 89" xfId="1524" xr:uid="{F7BB06A9-5F2D-4ACB-BDC1-7E1510524DC8}"/>
    <cellStyle name="Accent6 9" xfId="1525" xr:uid="{42683CE0-AB5A-4069-9797-573132101ED6}"/>
    <cellStyle name="Accent6 9 2" xfId="1526" xr:uid="{07766B4A-E2F4-4FC1-B6B6-EF58BFE26D67}"/>
    <cellStyle name="Accent6 90" xfId="1527" xr:uid="{BE70765A-249D-43B9-89F1-6E1F3D366F50}"/>
    <cellStyle name="Accent6 91" xfId="1528" xr:uid="{FA5E0DB9-AF98-4470-9181-93732DDC5822}"/>
    <cellStyle name="Accent6 92" xfId="1529" xr:uid="{EA778EFF-FA11-431A-8C76-E851EA98C677}"/>
    <cellStyle name="Accent6 93" xfId="1530" xr:uid="{2D8B49EE-C39D-4264-AC45-39C23DE4520D}"/>
    <cellStyle name="Accent6 94" xfId="1531" xr:uid="{3F209885-69F4-477F-A2D9-2F7007CB0C23}"/>
    <cellStyle name="Accent6 95" xfId="1532" xr:uid="{F8612A68-56D4-46E5-A955-98B60D4D8DB4}"/>
    <cellStyle name="Accent6 96" xfId="1533" xr:uid="{2106812D-E286-4107-88AE-4AE7FF8942D6}"/>
    <cellStyle name="Accent6 97" xfId="1534" xr:uid="{E643D8A9-9258-4B25-8EAB-E18210C16B04}"/>
    <cellStyle name="Accent6 98" xfId="1535" xr:uid="{AC11A57C-D66B-42AD-AD7F-DC05D9287E96}"/>
    <cellStyle name="Accent6 99" xfId="1536" xr:uid="{72507529-B38A-47C5-BCA6-9F50023F720E}"/>
    <cellStyle name="Ausgabe" xfId="1537" xr:uid="{3D1A5CA8-58F4-482B-92D7-041D652E350D}"/>
    <cellStyle name="Bad 10" xfId="1538" xr:uid="{CACEC2B7-9E35-4139-BEC5-EE80116FABDC}"/>
    <cellStyle name="Bad 2" xfId="1539" xr:uid="{42D82C6F-72D1-47A8-9613-82304A10DAA4}"/>
    <cellStyle name="Bad 2 2" xfId="1540" xr:uid="{4BF402C9-4F5C-44C8-9C70-E0E1A9DC649C}"/>
    <cellStyle name="Bad 2 3" xfId="1541" xr:uid="{A14B860B-9F7F-4C07-9523-A9C62DA35AB2}"/>
    <cellStyle name="Bad 3" xfId="1542" xr:uid="{29DF76E3-EEFD-468D-8343-1BBAAB38B45C}"/>
    <cellStyle name="Bad 3 2" xfId="1543" xr:uid="{16F56543-BA49-4F17-B87B-B1AEA9C2DBAF}"/>
    <cellStyle name="Bad 3 3" xfId="1544" xr:uid="{F21B79E3-58A3-4B0D-93D8-52D783326C46}"/>
    <cellStyle name="Bad 4" xfId="1545" xr:uid="{8BAD4559-B27A-4D9E-B1D3-7E614C0B57D3}"/>
    <cellStyle name="Bad 5" xfId="1546" xr:uid="{E12EBEDA-708E-4469-97A0-D17571F515C8}"/>
    <cellStyle name="Bad 6" xfId="1547" xr:uid="{528096A5-6C16-4EBC-BCC8-1F775A0F20C6}"/>
    <cellStyle name="Bad 6 2" xfId="1548" xr:uid="{B125F9C0-3D41-4AD8-B5B0-9ACCB3FF4D12}"/>
    <cellStyle name="Bad 6 3" xfId="1549" xr:uid="{2165ACEA-1E33-4837-ABFC-D436C57B9C5B}"/>
    <cellStyle name="Bad 7" xfId="1550" xr:uid="{B8EFCDAF-C6EE-4B03-B4D1-74CAAFD1B21E}"/>
    <cellStyle name="Bad 8" xfId="1551" xr:uid="{6B7A2944-4EC1-4446-B44B-432F4B99674D}"/>
    <cellStyle name="Bad 9" xfId="1552" xr:uid="{73C4E602-2C6D-4D21-9179-CD63996AD82C}"/>
    <cellStyle name="Berechnung" xfId="1553" xr:uid="{321F909E-C800-48F2-9511-746266267F17}"/>
    <cellStyle name="Calculation 10" xfId="1554" xr:uid="{71953673-F9BF-4C3A-BCBE-1C6BF49BFBC7}"/>
    <cellStyle name="Calculation 11" xfId="1555" xr:uid="{83A582C6-7C04-425B-881A-B8831266BF84}"/>
    <cellStyle name="Calculation 2" xfId="1556" xr:uid="{349D5BDA-8623-4224-B5BD-218572D358D2}"/>
    <cellStyle name="Calculation 2 2" xfId="1557" xr:uid="{A1226C6A-F6AC-4D21-B4BC-BA44CCF0AC42}"/>
    <cellStyle name="Calculation 2 3" xfId="1558" xr:uid="{78CB9B72-B77D-4DBB-B3CC-B89BB6AA0535}"/>
    <cellStyle name="Calculation 3" xfId="1559" xr:uid="{4FD28345-0AD6-40D9-8927-00FF03E8DB8B}"/>
    <cellStyle name="Calculation 3 2" xfId="1560" xr:uid="{8BA95ACE-8F9D-407C-8343-8F077482C4A6}"/>
    <cellStyle name="Calculation 3 3" xfId="1561" xr:uid="{3A32D520-DB3C-4C4D-B4A0-773EE19F4B47}"/>
    <cellStyle name="Calculation 4" xfId="1562" xr:uid="{9CACAB39-6FD1-4841-9468-431D6FA022DE}"/>
    <cellStyle name="Calculation 5" xfId="1563" xr:uid="{7C3D95F0-E335-4565-B082-4C2847B595AE}"/>
    <cellStyle name="Calculation 6" xfId="1564" xr:uid="{DF56A458-DD24-4742-A4D3-D6E02CCB8B92}"/>
    <cellStyle name="Calculation 6 2" xfId="1565" xr:uid="{81655820-17E6-443D-974C-B5B76227B090}"/>
    <cellStyle name="Calculation 6 3" xfId="1566" xr:uid="{C10162A3-FCB6-47C5-BFB4-7515C1F763DE}"/>
    <cellStyle name="Calculation 7" xfId="1567" xr:uid="{C36025A8-8155-4928-ABBD-9761CBA18806}"/>
    <cellStyle name="Calculation 8" xfId="1568" xr:uid="{822FD4F0-2376-4674-84BA-D20FDDCB3528}"/>
    <cellStyle name="Calculation 9" xfId="1569" xr:uid="{C9124F41-2B04-4816-BD4C-2A4EA2FAE06D}"/>
    <cellStyle name="Check Cell 10" xfId="1570" xr:uid="{6FF302BA-6CB3-4AB7-A4F8-2635489314A7}"/>
    <cellStyle name="Check Cell 2" xfId="1571" xr:uid="{87D2D4DF-2AE3-437E-962C-3E23ECAEDD32}"/>
    <cellStyle name="Check Cell 2 2" xfId="1572" xr:uid="{36A5EE35-2065-4F05-B7C3-5AABEE327E86}"/>
    <cellStyle name="Check Cell 2 3" xfId="1573" xr:uid="{9A99DB80-32B9-4488-BE4A-6F80394967AE}"/>
    <cellStyle name="Check Cell 3" xfId="1574" xr:uid="{42AFEFE8-96A4-4BF6-9EA5-4DB98899EE88}"/>
    <cellStyle name="Check Cell 3 2" xfId="1575" xr:uid="{2404D953-C9D1-4B57-AF59-5569136472AC}"/>
    <cellStyle name="Check Cell 3 3" xfId="1576" xr:uid="{9014E0C6-8930-422D-900C-4E3B1A8A8598}"/>
    <cellStyle name="Check Cell 4" xfId="1577" xr:uid="{4FE16768-32F2-4A5E-A9AD-189F08068DE9}"/>
    <cellStyle name="Check Cell 5" xfId="1578" xr:uid="{5ACA2E37-6388-414C-9A38-2EBF71895EFA}"/>
    <cellStyle name="Check Cell 6" xfId="1579" xr:uid="{BBBEB6AD-3F45-4393-9971-33E25BF216A9}"/>
    <cellStyle name="Check Cell 6 2" xfId="1580" xr:uid="{258DA3E1-5100-45E9-8619-46096F3CD27C}"/>
    <cellStyle name="Check Cell 6 3" xfId="1581" xr:uid="{98337D37-E041-4A6B-A541-BC13E96051FA}"/>
    <cellStyle name="Check Cell 7" xfId="1582" xr:uid="{5F031F2A-0918-461A-991F-C285113890A5}"/>
    <cellStyle name="Check Cell 8" xfId="1583" xr:uid="{28E5CE51-9790-49B5-B6CB-436D5A4E1187}"/>
    <cellStyle name="Check Cell 9" xfId="1584" xr:uid="{90B9D2C9-F38F-47EB-83EF-C8BFF06A5289}"/>
    <cellStyle name="Eingabe" xfId="1585" xr:uid="{96D74843-5575-4934-85DC-5FE95ABEED78}"/>
    <cellStyle name="Emphasis 1" xfId="1586" xr:uid="{C77EA891-C668-4426-A1F1-7F2C6FE5C634}"/>
    <cellStyle name="Emphasis 2" xfId="1587" xr:uid="{BE1D6900-EB12-487E-BE66-010CE2C5CDA5}"/>
    <cellStyle name="Emphasis 3" xfId="1588" xr:uid="{989D379D-BBA3-4A69-BCBA-D1CF281C0C65}"/>
    <cellStyle name="Ergebnis" xfId="1589" xr:uid="{9510FA6C-A97E-4521-B701-4BA20A27E36A}"/>
    <cellStyle name="Erklärender Text" xfId="1590" xr:uid="{BE30B2CF-0A3F-4A16-9B81-A11A147EAB18}"/>
    <cellStyle name="Explanatory Text 10" xfId="1591" xr:uid="{1A3DF243-F31F-4D36-88A7-8A1A1EA4B558}"/>
    <cellStyle name="Explanatory Text 11" xfId="1592" xr:uid="{A341A94F-39D1-466C-8C20-324BD48A6E53}"/>
    <cellStyle name="Explanatory Text 2" xfId="1593" xr:uid="{9AB5402B-B16D-458E-B430-3C271F2F4886}"/>
    <cellStyle name="Explanatory Text 2 2" xfId="1594" xr:uid="{7148A1AE-5C05-47C1-876F-839A7CD71181}"/>
    <cellStyle name="Explanatory Text 2 3" xfId="1595" xr:uid="{886CA40C-2CF5-4B75-8317-46B7E80D7F5F}"/>
    <cellStyle name="Explanatory Text 3" xfId="1596" xr:uid="{FBE97F3B-3058-4E3D-A265-390684B47E15}"/>
    <cellStyle name="Explanatory Text 3 2" xfId="1597" xr:uid="{9ED3C4F5-2CDB-4594-B262-112F2B3526CA}"/>
    <cellStyle name="Explanatory Text 3 3" xfId="1598" xr:uid="{1E5C608B-4084-464D-A98C-C5C0DD559684}"/>
    <cellStyle name="Explanatory Text 4" xfId="1599" xr:uid="{F90CBA6B-C685-4BE2-969D-ACB23CD89AE2}"/>
    <cellStyle name="Explanatory Text 5" xfId="1600" xr:uid="{6E69D021-D222-405B-B74C-B9DD99BE64E3}"/>
    <cellStyle name="Explanatory Text 6" xfId="1601" xr:uid="{DB35A02D-997C-4BCE-9D61-BE2246F6755B}"/>
    <cellStyle name="Explanatory Text 6 2" xfId="1602" xr:uid="{E22769A3-A993-4828-8D13-A88FD8474310}"/>
    <cellStyle name="Explanatory Text 6 3" xfId="1603" xr:uid="{DF8A270F-1F0C-4CD5-B29C-93D9F36AF831}"/>
    <cellStyle name="Explanatory Text 7" xfId="1604" xr:uid="{DA89FD6E-941E-41FA-8CD6-6934BF4DF1C5}"/>
    <cellStyle name="Explanatory Text 8" xfId="1605" xr:uid="{B0E93743-1E8F-4AD2-96CE-72518A758ED3}"/>
    <cellStyle name="Explanatory Text 9" xfId="1606" xr:uid="{7C861966-30DA-40CC-9C69-59552C105FED}"/>
    <cellStyle name="Good 10" xfId="1607" xr:uid="{8D2D3C21-D925-415A-8EB0-A5982C155395}"/>
    <cellStyle name="Good 2" xfId="1608" xr:uid="{DB2EECF3-36C2-4A25-9D15-1820CEB5D3E2}"/>
    <cellStyle name="Good 2 2" xfId="1609" xr:uid="{E000392F-8127-4C03-B6E1-0DFCAA85BCFB}"/>
    <cellStyle name="Good 2 3" xfId="1610" xr:uid="{5CE6DF70-D4AC-4F51-91A5-745E04A2F3F4}"/>
    <cellStyle name="Good 3" xfId="1611" xr:uid="{AE50652F-C60A-4D44-A9A3-48AB1F732F9F}"/>
    <cellStyle name="Good 3 2" xfId="1612" xr:uid="{C8D92AEC-5994-45B8-9019-4D1B5B51B9B7}"/>
    <cellStyle name="Good 3 3" xfId="1613" xr:uid="{6DF344DF-6041-43B1-829D-5F4F95BCEC0C}"/>
    <cellStyle name="Good 4" xfId="1614" xr:uid="{A998E13A-6390-4697-8C3D-242BCC23F466}"/>
    <cellStyle name="Good 5" xfId="1615" xr:uid="{2BC61C87-EC3A-4E1D-839F-0DC3516913E7}"/>
    <cellStyle name="Good 6" xfId="1616" xr:uid="{093FEF24-9A3E-4CAC-B88C-1B601F271AB9}"/>
    <cellStyle name="Good 6 2" xfId="1617" xr:uid="{40A5FF2F-E323-4ED0-9628-76E4493CFF00}"/>
    <cellStyle name="Good 6 3" xfId="1618" xr:uid="{FDCBDA7A-9A0D-4A54-B441-96A05EFE36F3}"/>
    <cellStyle name="Good 7" xfId="1619" xr:uid="{760443E9-580B-4A33-86DF-A1BF12E15B98}"/>
    <cellStyle name="Good 8" xfId="1620" xr:uid="{E62E517D-7153-47A1-AF04-6F746B6CFC14}"/>
    <cellStyle name="Good 9" xfId="1621" xr:uid="{6E56F0C9-46F5-4EBA-90F9-CC30252B995E}"/>
    <cellStyle name="Heading 1 10" xfId="1622" xr:uid="{D3B8730B-179D-4D67-8C53-4FC91FB7AF56}"/>
    <cellStyle name="Heading 1 2" xfId="1623" xr:uid="{8943805C-A021-4129-9C9C-AF9B49F7FAD5}"/>
    <cellStyle name="Heading 1 2 2" xfId="1624" xr:uid="{593E0CC4-5844-4306-9EC3-31D71FC9769C}"/>
    <cellStyle name="Heading 1 2 3" xfId="1625" xr:uid="{51A8A42A-7473-4475-9019-4848D17CB017}"/>
    <cellStyle name="Heading 1 3" xfId="1626" xr:uid="{DF793CFF-B403-4E88-8F6F-34C1FC15CA28}"/>
    <cellStyle name="Heading 1 3 2" xfId="1627" xr:uid="{FBC26592-E62F-4AD1-9E34-7C46038F437F}"/>
    <cellStyle name="Heading 1 3 3" xfId="1628" xr:uid="{7550A23D-9169-4233-B626-3B721C212992}"/>
    <cellStyle name="Heading 1 4" xfId="1629" xr:uid="{21DBF558-1FC0-4F24-808F-3DBD42440970}"/>
    <cellStyle name="Heading 1 5" xfId="1630" xr:uid="{91BB9954-6B75-4AA8-8441-672A70B3DE05}"/>
    <cellStyle name="Heading 1 6" xfId="1631" xr:uid="{0E4363DE-DC9D-4149-A85E-689C528593E5}"/>
    <cellStyle name="Heading 1 6 2" xfId="1632" xr:uid="{9D291636-181B-413B-A155-1DE0FCF87B0F}"/>
    <cellStyle name="Heading 1 6 3" xfId="1633" xr:uid="{57C8E560-3E98-4819-B83F-0277805EC85A}"/>
    <cellStyle name="Heading 1 7" xfId="1634" xr:uid="{A3F840E8-3CC8-49C3-A56D-5C6148BFF1A5}"/>
    <cellStyle name="Heading 1 8" xfId="1635" xr:uid="{03C970DF-1230-4039-ABB5-0EDDEF634042}"/>
    <cellStyle name="Heading 1 9" xfId="1636" xr:uid="{13A347AC-690A-434F-BF00-205F23E56413}"/>
    <cellStyle name="Heading 2 10" xfId="1637" xr:uid="{6409D44F-20CB-4541-AA8E-A2DF034BD566}"/>
    <cellStyle name="Heading 2 2" xfId="1638" xr:uid="{37DB5A7C-B3E6-4ABD-A9AF-E530F4A04960}"/>
    <cellStyle name="Heading 2 2 2" xfId="1639" xr:uid="{2200E3BA-980D-4E1D-B9C2-D759DF966EE2}"/>
    <cellStyle name="Heading 2 2 3" xfId="1640" xr:uid="{C6995919-3785-47DD-B66A-90A84FB744ED}"/>
    <cellStyle name="Heading 2 3" xfId="1641" xr:uid="{C6744C99-40A9-4389-95F6-50C27EBC5E1B}"/>
    <cellStyle name="Heading 2 3 2" xfId="1642" xr:uid="{BF3F3FA3-9106-4B10-AED8-6F9186C1DBC9}"/>
    <cellStyle name="Heading 2 3 3" xfId="1643" xr:uid="{DE8DACCD-205C-498C-BA69-10465DA58921}"/>
    <cellStyle name="Heading 2 4" xfId="1644" xr:uid="{27A4B83F-D5EF-426C-9551-7AF82F5D29E0}"/>
    <cellStyle name="Heading 2 5" xfId="1645" xr:uid="{C664A60D-DAAE-4120-8E14-A1A916D238C2}"/>
    <cellStyle name="Heading 2 6" xfId="1646" xr:uid="{FE47C33D-3477-442A-83B9-28A2CB6D0037}"/>
    <cellStyle name="Heading 2 6 2" xfId="1647" xr:uid="{CB28A373-86ED-4225-8E3B-3BB97787A05E}"/>
    <cellStyle name="Heading 2 6 3" xfId="1648" xr:uid="{E059E49C-23C6-4E4A-ABF3-CA660EB6CB2D}"/>
    <cellStyle name="Heading 2 7" xfId="1649" xr:uid="{E4580E98-3159-4303-B6BA-979B703AB36E}"/>
    <cellStyle name="Heading 2 8" xfId="1650" xr:uid="{1003E20E-1CB4-4BE0-B550-E5100ECA9465}"/>
    <cellStyle name="Heading 2 9" xfId="1651" xr:uid="{685943B5-1859-4B52-A496-9B38E9BF803B}"/>
    <cellStyle name="Heading 3 10" xfId="1652" xr:uid="{3358C463-77AD-447C-B5E6-41566CE927DA}"/>
    <cellStyle name="Heading 3 2" xfId="1653" xr:uid="{FCCD8A3F-75B2-4802-BAC7-A2BFFD427454}"/>
    <cellStyle name="Heading 3 2 2" xfId="1654" xr:uid="{09A40A27-7E95-4F56-9E2B-E836E0312CA9}"/>
    <cellStyle name="Heading 3 2 3" xfId="1655" xr:uid="{CD614FFE-D9EE-4BCB-9CD1-1A83539112CF}"/>
    <cellStyle name="Heading 3 3" xfId="1656" xr:uid="{F0B1436E-4598-4BDC-BD45-68FCE5F2555A}"/>
    <cellStyle name="Heading 3 3 2" xfId="1657" xr:uid="{1131DE2A-0587-441C-94C9-0F504E501CDD}"/>
    <cellStyle name="Heading 3 3 3" xfId="1658" xr:uid="{DAA93546-419E-4F02-9689-1F951EF89C53}"/>
    <cellStyle name="Heading 3 4" xfId="1659" xr:uid="{92F39B0F-2871-4F84-BF6F-D0AEC7DFDF95}"/>
    <cellStyle name="Heading 3 5" xfId="1660" xr:uid="{B47C9F8B-9837-4848-B11B-E7E56BBC627C}"/>
    <cellStyle name="Heading 3 6" xfId="1661" xr:uid="{ABE420B0-52E1-4055-A6E2-1D6FF18ECDBE}"/>
    <cellStyle name="Heading 3 6 2" xfId="1662" xr:uid="{F353A6F8-D597-4C7B-A266-6C4903E30C50}"/>
    <cellStyle name="Heading 3 6 3" xfId="1663" xr:uid="{D67BBF26-A9D7-4804-BAC2-D4D7A51DB6B8}"/>
    <cellStyle name="Heading 3 7" xfId="1664" xr:uid="{53B85372-72BD-4FEE-870B-022CB49E5EDB}"/>
    <cellStyle name="Heading 3 8" xfId="1665" xr:uid="{1DC65098-7C3D-4CAE-85EE-DFFF0E840141}"/>
    <cellStyle name="Heading 3 9" xfId="1666" xr:uid="{1E68B878-0AC8-4F67-94C1-6EFF8579E5F5}"/>
    <cellStyle name="Heading 4 10" xfId="1667" xr:uid="{F65B03CB-CB1F-467D-8A18-28937BD29C14}"/>
    <cellStyle name="Heading 4 2" xfId="1668" xr:uid="{76C45B4F-FC73-4C02-99D5-A555D6F280EF}"/>
    <cellStyle name="Heading 4 2 2" xfId="1669" xr:uid="{EC045266-AB63-436D-AB00-9952857C4D4B}"/>
    <cellStyle name="Heading 4 2 3" xfId="1670" xr:uid="{AD0E2373-33FC-41D8-ABA2-0F9A7EA1B036}"/>
    <cellStyle name="Heading 4 3" xfId="1671" xr:uid="{44A0376B-FED4-429D-9B78-D737EC1C1AB0}"/>
    <cellStyle name="Heading 4 3 2" xfId="1672" xr:uid="{576DD815-B9FA-4D63-A6A0-465A2294F6F4}"/>
    <cellStyle name="Heading 4 3 3" xfId="1673" xr:uid="{01C7F5F6-C2A1-43BE-8653-6AAA235D5ADE}"/>
    <cellStyle name="Heading 4 4" xfId="1674" xr:uid="{5477E7EE-1117-4BEC-BBBD-02675FE70DF8}"/>
    <cellStyle name="Heading 4 5" xfId="1675" xr:uid="{15C4D24F-E49C-4188-A337-48FFC066CBB0}"/>
    <cellStyle name="Heading 4 6" xfId="1676" xr:uid="{D783D2FE-DE70-429C-B9A3-F493C25E88CB}"/>
    <cellStyle name="Heading 4 6 2" xfId="1677" xr:uid="{6C3F79D3-AD2D-4791-9612-4DD4C8D144C2}"/>
    <cellStyle name="Heading 4 6 3" xfId="1678" xr:uid="{B17566D0-CC1D-4A82-A330-F025ED31C26F}"/>
    <cellStyle name="Heading 4 7" xfId="1679" xr:uid="{3BF08F0B-5F18-42D2-8F49-E62A1EAEC0EB}"/>
    <cellStyle name="Heading 4 8" xfId="1680" xr:uid="{5FD1A6CF-B72B-4925-9106-1A55C6E84A41}"/>
    <cellStyle name="Heading 4 9" xfId="1681" xr:uid="{8167DE20-DAD4-45BC-9EF0-93E387E3B4B6}"/>
    <cellStyle name="Hyperlink 2" xfId="1682" xr:uid="{9C2EA188-71B3-4E75-9426-50D7AACF9A7B}"/>
    <cellStyle name="Input 10" xfId="1683" xr:uid="{C8E9D16C-3E93-444A-A9E5-4E2111CE26C5}"/>
    <cellStyle name="Input 11" xfId="1684" xr:uid="{1753C68C-5918-4F21-8972-BF5FE189FF6F}"/>
    <cellStyle name="Input 2" xfId="1685" xr:uid="{DAB860A7-25C2-46E2-ADAD-039C4C8B7A64}"/>
    <cellStyle name="Input 2 2" xfId="1686" xr:uid="{E6CBC77C-E6F6-46A3-978C-A7C8026AA92D}"/>
    <cellStyle name="Input 2 3" xfId="1687" xr:uid="{147FE406-55BF-47AE-8C3E-9056F1203A34}"/>
    <cellStyle name="Input 3" xfId="1688" xr:uid="{DEA0D3C0-0A9D-4289-A91D-7B43042B8DDB}"/>
    <cellStyle name="Input 3 2" xfId="1689" xr:uid="{3E91930B-05BA-47A4-978A-2418DCEA6F1C}"/>
    <cellStyle name="Input 3 3" xfId="1690" xr:uid="{FB848256-4F27-4C51-A936-4E77B1EAEF5E}"/>
    <cellStyle name="Input 4" xfId="1691" xr:uid="{4B3DABC5-A89A-4CC1-BFC1-AF8192AC3266}"/>
    <cellStyle name="Input 5" xfId="1692" xr:uid="{6D28730E-19F7-4ABF-A0AA-163FFF0591FC}"/>
    <cellStyle name="Input 6" xfId="1693" xr:uid="{6C30189A-19EE-4E5F-AE46-BC05F11DBE27}"/>
    <cellStyle name="Input 6 2" xfId="1694" xr:uid="{4D44742C-7509-4952-BE9D-D40DA1AD13B4}"/>
    <cellStyle name="Input 6 3" xfId="1695" xr:uid="{17FC0A33-4E06-461D-821A-0A4AE36AE93A}"/>
    <cellStyle name="Input 7" xfId="1696" xr:uid="{7DCA067E-BC91-4EB4-AFB3-329067368E3C}"/>
    <cellStyle name="Input 8" xfId="1697" xr:uid="{41B5F95B-53DC-416D-9400-D956F53EA6A9}"/>
    <cellStyle name="Input 9" xfId="1698" xr:uid="{541C3663-7024-4196-B318-21A11C5C7339}"/>
    <cellStyle name="Linked Cell 10" xfId="1699" xr:uid="{9781960C-5890-471B-8E35-8FEB955241BE}"/>
    <cellStyle name="Linked Cell 2" xfId="1700" xr:uid="{E8994ABE-0774-45FC-A9EF-9FF1D9046ADE}"/>
    <cellStyle name="Linked Cell 2 2" xfId="1701" xr:uid="{CCE108D1-9357-4060-ACFD-83763D44D753}"/>
    <cellStyle name="Linked Cell 2 3" xfId="1702" xr:uid="{858EE21F-056A-40AF-BE05-2A4245C59D69}"/>
    <cellStyle name="Linked Cell 3" xfId="1703" xr:uid="{45B63C36-F2F2-43AE-83AA-430433B7D340}"/>
    <cellStyle name="Linked Cell 3 2" xfId="1704" xr:uid="{ACBD6BC6-70B0-465F-A66C-4826D05AD1BA}"/>
    <cellStyle name="Linked Cell 3 3" xfId="1705" xr:uid="{EB72A96B-E5EA-4033-BD8F-94524647B9E6}"/>
    <cellStyle name="Linked Cell 4" xfId="1706" xr:uid="{D24F7837-DE61-46B1-960D-9C73684E3C8F}"/>
    <cellStyle name="Linked Cell 5" xfId="1707" xr:uid="{C0B2955A-B837-4670-A330-92311F374688}"/>
    <cellStyle name="Linked Cell 6" xfId="1708" xr:uid="{18D2896E-2B15-42BC-9873-8311911ADCDD}"/>
    <cellStyle name="Linked Cell 6 2" xfId="1709" xr:uid="{43E14F28-A420-4A8C-9239-48F5A0D3494B}"/>
    <cellStyle name="Linked Cell 6 3" xfId="1710" xr:uid="{B0BD75D7-742F-470F-8EF0-9D5A076BD5F6}"/>
    <cellStyle name="Linked Cell 7" xfId="1711" xr:uid="{DDB0B829-99C4-4500-A60F-2908E97C014B}"/>
    <cellStyle name="Linked Cell 8" xfId="1712" xr:uid="{CFB9B518-0BA6-4DE8-8C6C-047CA5047E88}"/>
    <cellStyle name="Linked Cell 9" xfId="1713" xr:uid="{C83F99EA-C433-4B90-890F-717D32A660DC}"/>
    <cellStyle name="Neutral 10" xfId="1714" xr:uid="{8C743310-2984-4446-9D1A-5717D10D2A4B}"/>
    <cellStyle name="Neutral 2" xfId="1715" xr:uid="{80F00B44-2D20-4ED9-9FCE-C3074E9666DA}"/>
    <cellStyle name="Neutral 2 2" xfId="1716" xr:uid="{7A21AC88-6770-4503-99A4-F87CF36A6568}"/>
    <cellStyle name="Neutral 2 3" xfId="1717" xr:uid="{A77FCCC6-C830-4A77-9943-E6F9B12BBECE}"/>
    <cellStyle name="Neutral 3" xfId="1718" xr:uid="{40AA0DEF-43D3-4DD6-BCC4-4EB6D0A72527}"/>
    <cellStyle name="Neutral 3 2" xfId="1719" xr:uid="{E73A335F-24F8-4467-844F-721126F8777C}"/>
    <cellStyle name="Neutral 3 3" xfId="1720" xr:uid="{5A537C27-5712-4DBF-A044-CA8B5264DB4C}"/>
    <cellStyle name="Neutral 4" xfId="1721" xr:uid="{420B1FC0-2A2C-44EE-88D5-382AEDE743EB}"/>
    <cellStyle name="Neutral 5" xfId="1722" xr:uid="{88F9AF8F-5FCB-4803-9F69-E6C4B5543933}"/>
    <cellStyle name="Neutral 6" xfId="1723" xr:uid="{3B28E87C-7FB4-4065-869E-24FBDBFFF09C}"/>
    <cellStyle name="Neutral 6 2" xfId="1724" xr:uid="{31AF50A6-F327-4F16-BC8C-BF5E7F83C44C}"/>
    <cellStyle name="Neutral 6 3" xfId="1725" xr:uid="{048B30FB-E1B8-459E-B701-79741AE6231C}"/>
    <cellStyle name="Neutral 7" xfId="1726" xr:uid="{CB740555-05D8-48C8-8878-4DC5E57066D7}"/>
    <cellStyle name="Neutral 8" xfId="1727" xr:uid="{728094BE-27AE-4548-8B3D-7474B52D08AD}"/>
    <cellStyle name="Neutral 9" xfId="1728" xr:uid="{ED79191C-BF59-4B5F-9C31-EE3BF3234B0D}"/>
    <cellStyle name="Normal 10" xfId="1729" xr:uid="{1F9199E9-C6DC-4C18-9497-A96D89EB01B2}"/>
    <cellStyle name="Normal 10 2" xfId="1730" xr:uid="{8C10185E-D134-4AD3-B9F1-8D6964168504}"/>
    <cellStyle name="Normal 10 3" xfId="1731" xr:uid="{8C984D79-4DC3-4663-A136-4FC634BD9404}"/>
    <cellStyle name="Normal 11" xfId="1732" xr:uid="{73AF7860-0942-44F7-8CF2-EDFB0DE76353}"/>
    <cellStyle name="Normal 11 2" xfId="1733" xr:uid="{9A49388B-A7E7-4AD9-940E-882071710450}"/>
    <cellStyle name="Normal 12" xfId="1734" xr:uid="{971C232D-094B-451D-8051-F70C8E1D8F56}"/>
    <cellStyle name="Normal 12 2" xfId="1735" xr:uid="{31F9415E-4424-4F69-A385-F39676FD6D3D}"/>
    <cellStyle name="Normal 13" xfId="1736" xr:uid="{5346C0F7-4983-4267-9AD9-2EED5EA27D24}"/>
    <cellStyle name="Normal 14" xfId="1737" xr:uid="{46A81488-DB01-4E78-B518-EE2406EB519E}"/>
    <cellStyle name="Normal 2" xfId="1738" xr:uid="{83069942-1CA2-4BBD-8A45-4783EE6DD96E}"/>
    <cellStyle name="Normal 2 2" xfId="1739" xr:uid="{722BE3EC-AECB-4C18-9F55-EF2CFCC84850}"/>
    <cellStyle name="Normal 2 3" xfId="1740" xr:uid="{A7A7BEC8-AF17-478C-8BC7-561DB62736D4}"/>
    <cellStyle name="Normal 2 4" xfId="1741" xr:uid="{4C55DAAB-223F-482A-B309-1621B83BCBD7}"/>
    <cellStyle name="Normal 2 5" xfId="1742" xr:uid="{BCE96A8F-AE1A-4559-BBB9-D3C24AF03BED}"/>
    <cellStyle name="Normal 2 6" xfId="1743" xr:uid="{D584DDDC-4191-4D4E-BB1D-879E89822159}"/>
    <cellStyle name="Normal 3" xfId="1744" xr:uid="{98A52DF7-F220-4D68-B057-D7DC6FEAE124}"/>
    <cellStyle name="Normal 3 2" xfId="1745" xr:uid="{F10ACB86-CFC0-4764-AC9A-1DC8E8E416E1}"/>
    <cellStyle name="Normal 4" xfId="1746" xr:uid="{58E6999E-045D-41CE-97B1-0A2E71F13BAA}"/>
    <cellStyle name="Normal 4 2" xfId="1747" xr:uid="{F55412F1-60E4-4E54-92E1-CED1FB7A46B0}"/>
    <cellStyle name="Normal 5" xfId="1748" xr:uid="{EBEB3424-0B6A-4989-951F-DD2C61D70548}"/>
    <cellStyle name="Normal 5 2" xfId="1749" xr:uid="{70D9274D-CCDE-4A45-BA51-D417B36B71F4}"/>
    <cellStyle name="Normal 6" xfId="1750" xr:uid="{18B37003-7028-4638-A289-9EE2EC5FBFBF}"/>
    <cellStyle name="Normal 6 2" xfId="1751" xr:uid="{8A8013C2-E36D-4559-8EA0-452BD5E61E0D}"/>
    <cellStyle name="Normal 7" xfId="1752" xr:uid="{D002CAC7-634E-4E2A-9455-F573D93AE320}"/>
    <cellStyle name="Normal 7 2" xfId="1753" xr:uid="{ECAA807B-8085-4C44-B335-77ECA9ACFCF5}"/>
    <cellStyle name="Normal 8" xfId="1754" xr:uid="{A5548821-2E89-442D-9F86-B5BB4A400F15}"/>
    <cellStyle name="Normal 9" xfId="1755" xr:uid="{20E49967-59E0-461C-8A1F-4269F2F5D5EB}"/>
    <cellStyle name="Normal 9 2" xfId="1756" xr:uid="{C61CB7FF-D492-47BA-889E-1F18125AE58A}"/>
    <cellStyle name="Note 10" xfId="1757" xr:uid="{8C1F13A3-66F7-43DD-BBB8-B9B93C22F08D}"/>
    <cellStyle name="Note 2" xfId="1758" xr:uid="{FDC6300D-2AEC-497E-8388-7413935B1CB2}"/>
    <cellStyle name="Note 2 2" xfId="1759" xr:uid="{FF8634B7-985D-42DC-985E-E63C7C5CB9BE}"/>
    <cellStyle name="Note 2 2 2" xfId="1760" xr:uid="{A1B3E498-53CB-40F1-898E-E92A27FC3DB5}"/>
    <cellStyle name="Note 2 3" xfId="1761" xr:uid="{76D0DAF5-8B6A-4E20-8B0B-42CDF45E746B}"/>
    <cellStyle name="Note 2 3 2" xfId="1762" xr:uid="{7557D1DD-C2B4-489B-955E-574752F2C842}"/>
    <cellStyle name="Note 2 3 3" xfId="1763" xr:uid="{37D3FA68-ED36-46A4-9D67-A07BE4C9BD5E}"/>
    <cellStyle name="Note 2 3 4" xfId="1764" xr:uid="{CAA63FAF-DEA9-405D-B082-A72550C66BC3}"/>
    <cellStyle name="Note 3" xfId="1765" xr:uid="{A68FF79E-28FC-4159-9BB7-B5D1D0B3C75D}"/>
    <cellStyle name="Note 3 2" xfId="1766" xr:uid="{01CF14BB-18F2-4FE4-80F1-075E201D5516}"/>
    <cellStyle name="Note 3 2 2" xfId="1767" xr:uid="{75BB665C-4152-411C-98DC-A08FDF01AB55}"/>
    <cellStyle name="Note 3 3" xfId="1768" xr:uid="{F878E9AD-16D2-4745-A9DD-00074AE4EAB9}"/>
    <cellStyle name="Note 3 4" xfId="1769" xr:uid="{22CDA6DD-8042-4B4A-978C-F67E431885D5}"/>
    <cellStyle name="Note 4" xfId="1770" xr:uid="{7489C26C-508F-4000-8BB0-150ECC5D469B}"/>
    <cellStyle name="Note 4 2" xfId="1771" xr:uid="{C154C306-2F73-4B98-9A9A-80C8B7FC3E23}"/>
    <cellStyle name="Note 5" xfId="1772" xr:uid="{5DFFF76D-3C04-4DA4-9A85-36F4E61719CE}"/>
    <cellStyle name="Note 5 2" xfId="1773" xr:uid="{6DDDF077-A4E7-4BA0-8EAF-A03E7627F9D8}"/>
    <cellStyle name="Note 6" xfId="1774" xr:uid="{65867580-562C-441F-A42B-8BE1509FBD7C}"/>
    <cellStyle name="Note 6 2" xfId="1775" xr:uid="{92DB5044-1B06-4FC9-AF88-07AF3B208597}"/>
    <cellStyle name="Note 6 3" xfId="1776" xr:uid="{83E580C2-795D-4B0E-8BB7-2CA9F53CD669}"/>
    <cellStyle name="Note 6 3 2" xfId="1777" xr:uid="{D8E10083-F983-44D4-99CD-C8C6B94D6E11}"/>
    <cellStyle name="Note 6 3 3" xfId="1778" xr:uid="{E39E5C28-F93A-4820-98B4-0904FF76867C}"/>
    <cellStyle name="Note 6 3 4" xfId="1779" xr:uid="{F4A9DFB1-7BFA-455A-9C05-178FADB43166}"/>
    <cellStyle name="Note 7" xfId="1780" xr:uid="{3CDAA9E0-1807-4449-85E6-1FD1593B0BE7}"/>
    <cellStyle name="Note 8" xfId="1781" xr:uid="{FD56680C-8F77-4AC4-B397-86E777C2CD83}"/>
    <cellStyle name="Note 9" xfId="1782" xr:uid="{E8492EB5-D58B-4954-8149-A99F5119473B}"/>
    <cellStyle name="Notiz 2" xfId="1783" xr:uid="{5B27F068-1382-49EE-978E-8B119B111B93}"/>
    <cellStyle name="Notiz 2 2" xfId="1784" xr:uid="{178BC7B7-CAE3-4DD3-B863-3137B2AE0EDB}"/>
    <cellStyle name="Notiz 3" xfId="1785" xr:uid="{F13024E2-4057-4AF7-BE5A-B902BC554639}"/>
    <cellStyle name="Notiz 4" xfId="1786" xr:uid="{7D9711AC-A18F-426D-A432-080111F96711}"/>
    <cellStyle name="Output 10" xfId="1787" xr:uid="{9A3496ED-7522-4FA1-BABE-49FB28CCEDF9}"/>
    <cellStyle name="Output 11" xfId="1788" xr:uid="{94C7DB57-9946-4CE2-9D63-A049900C4C9C}"/>
    <cellStyle name="Output 2" xfId="1789" xr:uid="{7C4D37E5-B1EF-4459-9293-245CD7821EB1}"/>
    <cellStyle name="Output 2 2" xfId="1790" xr:uid="{D0C7424E-6CCC-440D-BC9C-1007E6C7FBCF}"/>
    <cellStyle name="Output 2 3" xfId="1791" xr:uid="{D1B3D89A-4C57-4217-AC6A-B516F3D9D670}"/>
    <cellStyle name="Output 3" xfId="1792" xr:uid="{C5012AF9-BC13-465C-9226-E9E6E5CE2AFA}"/>
    <cellStyle name="Output 3 2" xfId="1793" xr:uid="{24C683BF-07E1-4415-B56C-55370D5031E2}"/>
    <cellStyle name="Output 3 3" xfId="1794" xr:uid="{8240129E-F306-470B-9D27-698266BB681D}"/>
    <cellStyle name="Output 4" xfId="1795" xr:uid="{6359E529-604B-4E0C-8BFE-1885199615E7}"/>
    <cellStyle name="Output 5" xfId="1796" xr:uid="{C46B26C7-0504-493D-A306-7ABC58D1A657}"/>
    <cellStyle name="Output 6" xfId="1797" xr:uid="{9C468C4B-B553-429D-A06E-43254B1FE40D}"/>
    <cellStyle name="Output 6 2" xfId="1798" xr:uid="{55B2BCC1-73EC-4523-9B84-0481BE58C0D8}"/>
    <cellStyle name="Output 6 3" xfId="1799" xr:uid="{9B79A1AE-6B63-49AA-BFF0-C02731C07087}"/>
    <cellStyle name="Output 7" xfId="1800" xr:uid="{77747480-3EB4-43FB-BB5B-F8719D312F58}"/>
    <cellStyle name="Output 8" xfId="1801" xr:uid="{B8D7F067-94D6-40E8-8981-262F582AE6AB}"/>
    <cellStyle name="Output 9" xfId="1802" xr:uid="{4BD99928-C459-4870-A2D8-3B0A1626D04D}"/>
    <cellStyle name="SAPBEXaggData" xfId="1803" xr:uid="{492EC946-6F2D-403B-B5F8-FEF7F22B9EA0}"/>
    <cellStyle name="SAPBEXaggDataEmph" xfId="1804" xr:uid="{F42C8AA8-0D14-47EE-BF21-4DF8A7FAF986}"/>
    <cellStyle name="SAPBEXaggItem" xfId="1805" xr:uid="{3C9883C1-6611-4BAB-8EE4-AA442D361530}"/>
    <cellStyle name="SAPBEXaggItemX" xfId="1806" xr:uid="{FD14B6D3-31D1-4D04-B429-CB3EBC2A2084}"/>
    <cellStyle name="SAPBEXchaText" xfId="1807" xr:uid="{6B3AC145-2EA9-4415-A6B0-F8D188866E32}"/>
    <cellStyle name="SAPBEXexcBad7" xfId="1808" xr:uid="{3DD39307-34A7-4D3F-AE79-0867C2EFD4CA}"/>
    <cellStyle name="SAPBEXexcBad8" xfId="1809" xr:uid="{D609DB59-DC3D-4ABB-AE32-E76DC40EA3A8}"/>
    <cellStyle name="SAPBEXexcBad9" xfId="1810" xr:uid="{303ED51C-AA7F-4324-B2AF-BB5D9ED4A75C}"/>
    <cellStyle name="SAPBEXexcCritical4" xfId="1811" xr:uid="{AC0150E9-D343-439B-BDFA-8F13397EF0A0}"/>
    <cellStyle name="SAPBEXexcCritical5" xfId="1812" xr:uid="{C1D52028-B751-4E10-87D4-A6E7E0C1B2C3}"/>
    <cellStyle name="SAPBEXexcCritical6" xfId="1813" xr:uid="{D1B1D943-A97C-4F18-A234-401E93062AB5}"/>
    <cellStyle name="SAPBEXexcGood1" xfId="1814" xr:uid="{84165661-14A3-459C-BB47-F7414F4F10CD}"/>
    <cellStyle name="SAPBEXexcGood2" xfId="1815" xr:uid="{A283C65D-646C-451F-BF6B-95240838895E}"/>
    <cellStyle name="SAPBEXexcGood3" xfId="1816" xr:uid="{A67048B6-AA9B-420A-B038-5EE7459E3B3F}"/>
    <cellStyle name="SAPBEXfilterDrill" xfId="1817" xr:uid="{0156B25A-044B-40DE-8185-DA0AFDF7001B}"/>
    <cellStyle name="SAPBEXfilterItem" xfId="1818" xr:uid="{5EB6A0A2-9F31-4E4E-82EE-42D9F098A701}"/>
    <cellStyle name="SAPBEXfilterText" xfId="1819" xr:uid="{7AC3D354-2147-4858-9AA8-B8089447FE97}"/>
    <cellStyle name="SAPBEXfilterText 2" xfId="1820" xr:uid="{350E1359-1454-49E0-A69C-E562A7FFC7BB}"/>
    <cellStyle name="SAPBEXfilterText 2 2" xfId="1821" xr:uid="{9DA272B9-8243-42F1-A163-E56F1A70644D}"/>
    <cellStyle name="SAPBEXformats" xfId="1822" xr:uid="{01AADB34-0B6B-4CEE-A1BF-BD2CBDF56205}"/>
    <cellStyle name="SAPBEXheaderItem" xfId="1823" xr:uid="{BD6C570C-F73C-449A-A115-8248023C9ECD}"/>
    <cellStyle name="SAPBEXheaderItem 2" xfId="1824" xr:uid="{1D7BC851-F4A5-477B-BD93-E967D16EAED4}"/>
    <cellStyle name="SAPBEXheaderItem 3" xfId="1825" xr:uid="{21214E7E-C8BE-459E-8FED-92F86BC62D71}"/>
    <cellStyle name="SAPBEXheaderText" xfId="1826" xr:uid="{1EE4738D-6E2C-4F9C-9F47-372AB43015B5}"/>
    <cellStyle name="SAPBEXheaderText 2" xfId="1827" xr:uid="{F33B1DE0-8870-4513-B120-7DA2F2A0F65E}"/>
    <cellStyle name="SAPBEXheaderText 3" xfId="1828" xr:uid="{90919010-6E67-4337-A7AC-73AFEC75002F}"/>
    <cellStyle name="SAPBEXHLevel0" xfId="1829" xr:uid="{F17E829B-3036-462E-8262-0C8586644817}"/>
    <cellStyle name="SAPBEXHLevel0 10" xfId="1830" xr:uid="{CFA4AC3A-46F0-4CC4-9D22-4DA300DD031E}"/>
    <cellStyle name="SAPBEXHLevel0 11" xfId="1831" xr:uid="{CA49CD31-3AAF-46B4-9451-CE9CC25731CA}"/>
    <cellStyle name="SAPBEXHLevel0 11 2" xfId="1832" xr:uid="{AC63831E-ABA6-456A-8507-141986399A21}"/>
    <cellStyle name="SAPBEXHLevel0 12" xfId="1833" xr:uid="{B42DCDA1-74D2-4B66-8A36-E57A2D30BAD0}"/>
    <cellStyle name="SAPBEXHLevel0 13" xfId="1834" xr:uid="{8DCEDBD4-D74C-4E55-BBCF-060ECDADD743}"/>
    <cellStyle name="SAPBEXHLevel0 14" xfId="1835" xr:uid="{B5D1B8CC-2BA7-4B65-AF96-CD18DDC1E217}"/>
    <cellStyle name="SAPBEXHLevel0 15" xfId="1836" xr:uid="{E4474961-9CBB-441B-8191-0226A68865AD}"/>
    <cellStyle name="SAPBEXHLevel0 2" xfId="1837" xr:uid="{2CA37E23-D860-4EF7-B896-414839E7F602}"/>
    <cellStyle name="SAPBEXHLevel0 2 2" xfId="1838" xr:uid="{37CA76D2-93B7-440C-8C18-9A72C6E81502}"/>
    <cellStyle name="SAPBEXHLevel0 2 2 2" xfId="1839" xr:uid="{019B9117-311C-4E48-9FC3-FBBB8E28E1DD}"/>
    <cellStyle name="SAPBEXHLevel0 3" xfId="1840" xr:uid="{DEF83072-0C63-42AF-9BBD-A844A47C963F}"/>
    <cellStyle name="SAPBEXHLevel0 3 2" xfId="1841" xr:uid="{AC9CD531-97FE-4206-82CB-D1A206BA9763}"/>
    <cellStyle name="SAPBEXHLevel0 4" xfId="1842" xr:uid="{84AB93C6-342F-4D91-9E72-9C85B17B11F3}"/>
    <cellStyle name="SAPBEXHLevel0 4 2" xfId="1843" xr:uid="{014C8195-A162-4EC2-AC56-39688416AB60}"/>
    <cellStyle name="SAPBEXHLevel0 5" xfId="1844" xr:uid="{8C99FF95-B3E8-4528-9356-3C1B86786F46}"/>
    <cellStyle name="SAPBEXHLevel0 5 2" xfId="1845" xr:uid="{C52B3481-6BEA-4483-AC0B-9CA48DB1F941}"/>
    <cellStyle name="SAPBEXHLevel0 6" xfId="1846" xr:uid="{AD3673CA-B297-46B3-B669-61A112A362EB}"/>
    <cellStyle name="SAPBEXHLevel0 6 2" xfId="1847" xr:uid="{E88FD553-AC2D-468A-B0BE-D6FF4EFA22A8}"/>
    <cellStyle name="SAPBEXHLevel0 6 3" xfId="1848" xr:uid="{AAC05E73-46D2-41CE-A8E8-7E0C5FD9A6D3}"/>
    <cellStyle name="SAPBEXHLevel0 6 4" xfId="1849" xr:uid="{4C064C63-6DC2-4027-B19D-BA08DEAF299D}"/>
    <cellStyle name="SAPBEXHLevel0 6 4 2" xfId="1850" xr:uid="{A3710861-8371-494C-921D-778466F75BD9}"/>
    <cellStyle name="SAPBEXHLevel0 7" xfId="1851" xr:uid="{7A8E9360-504F-4E98-8375-4B9E6C4B1005}"/>
    <cellStyle name="SAPBEXHLevel0 7 2" xfId="1852" xr:uid="{BB997B9F-D5ED-450F-8FE0-6008156E1B7A}"/>
    <cellStyle name="SAPBEXHLevel0 8" xfId="1853" xr:uid="{D94F1684-AAA5-4E69-8AB1-ED1A67541466}"/>
    <cellStyle name="SAPBEXHLevel0 8 2" xfId="1854" xr:uid="{8DDA16A3-B4A8-43B6-9862-72B40E1EBFD8}"/>
    <cellStyle name="SAPBEXHLevel0 9" xfId="1855" xr:uid="{805905B0-F923-4C11-B0FB-F4A882752020}"/>
    <cellStyle name="SAPBEXHLevel0 9 2" xfId="1856" xr:uid="{EB5E3F33-6A13-4DEE-89BB-C0DF6D2BF145}"/>
    <cellStyle name="SAPBEXHLevel0X" xfId="1857" xr:uid="{8F139EDD-8F3A-4139-A808-F6DB88E91011}"/>
    <cellStyle name="SAPBEXHLevel0X 10" xfId="1858" xr:uid="{BFD566B0-B799-467A-9D69-5C771C32190F}"/>
    <cellStyle name="SAPBEXHLevel0X 11" xfId="1859" xr:uid="{154FF985-8BF3-4674-AA57-4723F79942B2}"/>
    <cellStyle name="SAPBEXHLevel0X 11 2" xfId="1860" xr:uid="{8F188EFF-1E41-4AA1-B371-4439EA35E56E}"/>
    <cellStyle name="SAPBEXHLevel0X 12" xfId="1861" xr:uid="{14112B8F-E566-455B-A5A7-B12D4D7397FA}"/>
    <cellStyle name="SAPBEXHLevel0X 13" xfId="1862" xr:uid="{A23782C4-71B0-4F1B-BCFF-24FE7E8EFDC9}"/>
    <cellStyle name="SAPBEXHLevel0X 14" xfId="1863" xr:uid="{A7202496-1979-4790-AB02-2D7DEB3FC0C9}"/>
    <cellStyle name="SAPBEXHLevel0X 15" xfId="1864" xr:uid="{BA58493C-1629-413B-936B-2578FB1E5B61}"/>
    <cellStyle name="SAPBEXHLevel0X 2" xfId="1865" xr:uid="{12733AB1-CD8A-44A6-A813-074B845117E4}"/>
    <cellStyle name="SAPBEXHLevel0X 2 2" xfId="1866" xr:uid="{2C508117-5D44-4C97-9D13-F7D3B6E388AB}"/>
    <cellStyle name="SAPBEXHLevel0X 2 2 2" xfId="1867" xr:uid="{9B3AB6EF-67A0-4E43-93BE-E00A3724FBE0}"/>
    <cellStyle name="SAPBEXHLevel0X 3" xfId="1868" xr:uid="{2C796386-764E-4F66-BAA2-091AC8BCD8DD}"/>
    <cellStyle name="SAPBEXHLevel0X 3 2" xfId="1869" xr:uid="{C921AB6A-74E4-4353-AE05-58F1C186F91B}"/>
    <cellStyle name="SAPBEXHLevel0X 4" xfId="1870" xr:uid="{A65071E9-B06C-4D07-AEA4-690F58EB435F}"/>
    <cellStyle name="SAPBEXHLevel0X 4 2" xfId="1871" xr:uid="{1EC4C98B-D6D8-49B4-A69F-0D6B91268BB0}"/>
    <cellStyle name="SAPBEXHLevel0X 5" xfId="1872" xr:uid="{3B424626-B7AC-48D5-BFBC-C08D88ECDA1B}"/>
    <cellStyle name="SAPBEXHLevel0X 5 2" xfId="1873" xr:uid="{A14483F3-E905-4399-9792-D1F08405425B}"/>
    <cellStyle name="SAPBEXHLevel0X 6" xfId="1874" xr:uid="{A546443C-E9BC-400D-9CA3-6D9276900553}"/>
    <cellStyle name="SAPBEXHLevel0X 6 2" xfId="1875" xr:uid="{124D874C-F709-405A-83D7-12FBDDC08763}"/>
    <cellStyle name="SAPBEXHLevel0X 6 3" xfId="1876" xr:uid="{6E020102-4398-41F9-8EB4-25A754E29716}"/>
    <cellStyle name="SAPBEXHLevel0X 6 4" xfId="1877" xr:uid="{F5424288-A318-49B7-A9C0-BF5D4CD26838}"/>
    <cellStyle name="SAPBEXHLevel0X 6 4 2" xfId="1878" xr:uid="{D74C4909-AB76-4C75-ADD5-98AC49B98877}"/>
    <cellStyle name="SAPBEXHLevel0X 7" xfId="1879" xr:uid="{414F3653-A1EB-4226-860A-F28A63B15664}"/>
    <cellStyle name="SAPBEXHLevel0X 7 2" xfId="1880" xr:uid="{D76959E9-7E2E-4285-900D-0F36BBF49650}"/>
    <cellStyle name="SAPBEXHLevel0X 8" xfId="1881" xr:uid="{1DCFF68F-9F13-4FD4-89D3-F867751974AE}"/>
    <cellStyle name="SAPBEXHLevel0X 8 2" xfId="1882" xr:uid="{7A458AB2-F48C-4F74-BE1F-CBDAD608FC3C}"/>
    <cellStyle name="SAPBEXHLevel0X 9" xfId="1883" xr:uid="{BB48E814-ADA4-4ECF-90C8-2480E8147A6C}"/>
    <cellStyle name="SAPBEXHLevel0X 9 2" xfId="1884" xr:uid="{0C0B81E1-1728-4256-95F9-C65A956FC225}"/>
    <cellStyle name="SAPBEXHLevel1" xfId="1885" xr:uid="{96A0DAEA-7552-4E21-AD79-391D15082F79}"/>
    <cellStyle name="SAPBEXHLevel1 10" xfId="1886" xr:uid="{91FFDEED-3BAA-4FDA-B69B-35D25CBF5A4D}"/>
    <cellStyle name="SAPBEXHLevel1 11" xfId="1887" xr:uid="{66A4E5F6-FE3C-4788-9681-41DD2E61E95C}"/>
    <cellStyle name="SAPBEXHLevel1 11 2" xfId="1888" xr:uid="{467754D1-2DE1-47D4-AF8B-64F6A6E30910}"/>
    <cellStyle name="SAPBEXHLevel1 12" xfId="1889" xr:uid="{9D2B463B-1666-4BFF-91B1-3CE579AA8906}"/>
    <cellStyle name="SAPBEXHLevel1 13" xfId="1890" xr:uid="{3BF86300-E654-4995-BC2C-C37F0D0CC516}"/>
    <cellStyle name="SAPBEXHLevel1 14" xfId="1891" xr:uid="{62DA6FAA-276F-4D27-8FC6-AA0EE99723D3}"/>
    <cellStyle name="SAPBEXHLevel1 15" xfId="1892" xr:uid="{1AB77468-BC97-4B27-AB33-91D7F379FDB2}"/>
    <cellStyle name="SAPBEXHLevel1 2" xfId="1893" xr:uid="{10E9A9BD-6DAE-4855-8355-85ECDCF9E2C8}"/>
    <cellStyle name="SAPBEXHLevel1 2 2" xfId="1894" xr:uid="{6B89AAA9-77CD-49FA-BE42-5E8461916C27}"/>
    <cellStyle name="SAPBEXHLevel1 2 2 2" xfId="1895" xr:uid="{23496F9A-E0DB-464D-882C-31BA6FFAA389}"/>
    <cellStyle name="SAPBEXHLevel1 3" xfId="1896" xr:uid="{66A4065B-21F1-46E7-926C-B1E7EE1DFD95}"/>
    <cellStyle name="SAPBEXHLevel1 3 2" xfId="1897" xr:uid="{9CF6C152-C455-4E84-86C2-FA77AD250D4F}"/>
    <cellStyle name="SAPBEXHLevel1 4" xfId="1898" xr:uid="{111977EA-8F69-4C86-9B54-9299FBC8BE74}"/>
    <cellStyle name="SAPBEXHLevel1 4 2" xfId="1899" xr:uid="{CE361962-B522-4778-93B1-49CB66A7B2E7}"/>
    <cellStyle name="SAPBEXHLevel1 5" xfId="1900" xr:uid="{D36DB930-3921-4AE6-9570-3AEA30CA958E}"/>
    <cellStyle name="SAPBEXHLevel1 5 2" xfId="1901" xr:uid="{96B8A982-BE9E-4043-82DE-F784847197BE}"/>
    <cellStyle name="SAPBEXHLevel1 6" xfId="1902" xr:uid="{F8C1821F-CD13-4372-8087-7122027E5516}"/>
    <cellStyle name="SAPBEXHLevel1 6 2" xfId="1903" xr:uid="{CDB0801F-044B-44A1-943B-1C32FE5968FA}"/>
    <cellStyle name="SAPBEXHLevel1 6 3" xfId="1904" xr:uid="{604B5F9E-7F35-42B1-B28C-A7B7959DC366}"/>
    <cellStyle name="SAPBEXHLevel1 6 4" xfId="1905" xr:uid="{B45813F6-F01C-4916-8F0F-D63D25C6D6D7}"/>
    <cellStyle name="SAPBEXHLevel1 6 4 2" xfId="1906" xr:uid="{B0E53B56-6054-4AB1-A158-D952DE7C3C60}"/>
    <cellStyle name="SAPBEXHLevel1 7" xfId="1907" xr:uid="{F3788941-2F94-42D0-BA02-46919AB6B451}"/>
    <cellStyle name="SAPBEXHLevel1 7 2" xfId="1908" xr:uid="{1DE7EC52-4E87-4B4E-B69E-5A8C64161B0C}"/>
    <cellStyle name="SAPBEXHLevel1 8" xfId="1909" xr:uid="{C5DB2F20-3DB9-4D1C-9F38-60984403947D}"/>
    <cellStyle name="SAPBEXHLevel1 8 2" xfId="1910" xr:uid="{78EDC33E-8FCB-483B-B524-3253178E9649}"/>
    <cellStyle name="SAPBEXHLevel1 9" xfId="1911" xr:uid="{59912B28-F159-4839-B29F-D9F9480E0285}"/>
    <cellStyle name="SAPBEXHLevel1 9 2" xfId="1912" xr:uid="{F692785A-6335-46D2-A3CC-864612C0FEA6}"/>
    <cellStyle name="SAPBEXHLevel1X" xfId="1913" xr:uid="{C4F8091A-228E-4CCD-BAD0-A61EBD605F25}"/>
    <cellStyle name="SAPBEXHLevel1X 10" xfId="1914" xr:uid="{D7E78716-A587-411D-B260-B3A054B9A1F2}"/>
    <cellStyle name="SAPBEXHLevel1X 11" xfId="1915" xr:uid="{1DBE2CAB-87DE-4A39-94DB-84B415003D3E}"/>
    <cellStyle name="SAPBEXHLevel1X 11 2" xfId="1916" xr:uid="{4FA3595F-F41D-4B13-B261-9AFB0E9638ED}"/>
    <cellStyle name="SAPBEXHLevel1X 12" xfId="1917" xr:uid="{AA865C1E-65CE-48CD-8794-3F87017926B1}"/>
    <cellStyle name="SAPBEXHLevel1X 13" xfId="1918" xr:uid="{D7BCDE16-E01C-47CC-BC90-38DBB337FC29}"/>
    <cellStyle name="SAPBEXHLevel1X 14" xfId="1919" xr:uid="{69FC3D87-346C-4D52-B15E-66B2A76DE955}"/>
    <cellStyle name="SAPBEXHLevel1X 15" xfId="1920" xr:uid="{7A3F4A2C-AE3E-4D6E-90BE-C5699B0998C6}"/>
    <cellStyle name="SAPBEXHLevel1X 2" xfId="1921" xr:uid="{E205B23B-FC3F-4F26-BB4E-A07551B9B5F6}"/>
    <cellStyle name="SAPBEXHLevel1X 2 2" xfId="1922" xr:uid="{034B4884-66C9-4D8C-BED2-20CFD23FCAF3}"/>
    <cellStyle name="SAPBEXHLevel1X 2 2 2" xfId="1923" xr:uid="{552788AD-B6D8-4BA3-831B-D6CCC4DD7915}"/>
    <cellStyle name="SAPBEXHLevel1X 3" xfId="1924" xr:uid="{AD5459BF-EAEB-48E7-9364-6AA4209DE80B}"/>
    <cellStyle name="SAPBEXHLevel1X 3 2" xfId="1925" xr:uid="{17A9C615-ED84-4E35-AA0E-BEE54A9F6594}"/>
    <cellStyle name="SAPBEXHLevel1X 4" xfId="1926" xr:uid="{0C42312A-3EA2-4620-996B-448BC4C4E667}"/>
    <cellStyle name="SAPBEXHLevel1X 4 2" xfId="1927" xr:uid="{F3B9A00F-1F6A-4BB3-833B-45ED8AE83998}"/>
    <cellStyle name="SAPBEXHLevel1X 5" xfId="1928" xr:uid="{2228190C-4B70-4B7E-9760-D170C9CCB041}"/>
    <cellStyle name="SAPBEXHLevel1X 5 2" xfId="1929" xr:uid="{881DD9F7-8927-4F08-ABF0-5AE7CE0D4202}"/>
    <cellStyle name="SAPBEXHLevel1X 6" xfId="1930" xr:uid="{3338D5B1-BBD7-4772-8776-501E04145560}"/>
    <cellStyle name="SAPBEXHLevel1X 6 2" xfId="1931" xr:uid="{0A803C49-F950-45CE-86E8-A5FBE5C080C3}"/>
    <cellStyle name="SAPBEXHLevel1X 6 3" xfId="1932" xr:uid="{A8FDF81E-6AEC-49E9-ACEF-BE228FD6D813}"/>
    <cellStyle name="SAPBEXHLevel1X 6 4" xfId="1933" xr:uid="{676C8DD8-B623-48F9-9678-D1593FE4EFBC}"/>
    <cellStyle name="SAPBEXHLevel1X 6 4 2" xfId="1934" xr:uid="{13742B05-A9B8-4ECB-A297-28151DF3A2FB}"/>
    <cellStyle name="SAPBEXHLevel1X 7" xfId="1935" xr:uid="{0E96F12E-06AF-42A7-8776-7E7AED7BCD16}"/>
    <cellStyle name="SAPBEXHLevel1X 7 2" xfId="1936" xr:uid="{F919A04D-F4E6-406E-836C-85100CD7FFF8}"/>
    <cellStyle name="SAPBEXHLevel1X 8" xfId="1937" xr:uid="{6D441982-4BEE-4856-BA62-1E16F6BC3391}"/>
    <cellStyle name="SAPBEXHLevel1X 8 2" xfId="1938" xr:uid="{8BF8ACEC-8C7E-46D5-97C0-D7909D29E081}"/>
    <cellStyle name="SAPBEXHLevel1X 9" xfId="1939" xr:uid="{26DBD5F8-CC36-425F-A7D3-27AEF2B45D4A}"/>
    <cellStyle name="SAPBEXHLevel1X 9 2" xfId="1940" xr:uid="{9B9D4DB9-0833-449A-9C9B-4B7A95DA94D3}"/>
    <cellStyle name="SAPBEXHLevel2" xfId="1941" xr:uid="{28242AAC-91B6-4A49-ADBB-76CA0119D34C}"/>
    <cellStyle name="SAPBEXHLevel2 10" xfId="1942" xr:uid="{FAF9171E-DB3C-4F2D-8748-31856E721388}"/>
    <cellStyle name="SAPBEXHLevel2 11" xfId="1943" xr:uid="{603BED6D-135E-45D5-92F3-93DFFA35A92F}"/>
    <cellStyle name="SAPBEXHLevel2 11 2" xfId="1944" xr:uid="{10CC59D6-C1F1-43D4-B082-C929F514DEEC}"/>
    <cellStyle name="SAPBEXHLevel2 12" xfId="1945" xr:uid="{78B13A43-66A3-4509-866E-99759DD40054}"/>
    <cellStyle name="SAPBEXHLevel2 13" xfId="1946" xr:uid="{A756A3D7-492C-409F-A297-1F5F2DE96693}"/>
    <cellStyle name="SAPBEXHLevel2 14" xfId="1947" xr:uid="{25838DC5-7EAD-4E9B-8710-1648442C60C5}"/>
    <cellStyle name="SAPBEXHLevel2 15" xfId="1948" xr:uid="{27FBFDC0-6ACF-4D89-9BE1-2680F55B0D3C}"/>
    <cellStyle name="SAPBEXHLevel2 2" xfId="1949" xr:uid="{A798D3BD-3C5B-45B9-BD6C-1965646BCFA9}"/>
    <cellStyle name="SAPBEXHLevel2 2 2" xfId="1950" xr:uid="{9EF6AE1C-C6E4-477F-AF59-7F54499CA10F}"/>
    <cellStyle name="SAPBEXHLevel2 2 2 2" xfId="1951" xr:uid="{71F601BE-9FBB-4227-A410-753C123E4312}"/>
    <cellStyle name="SAPBEXHLevel2 3" xfId="1952" xr:uid="{0280B30A-A0D1-4E5F-BFA2-8A721154BCD7}"/>
    <cellStyle name="SAPBEXHLevel2 3 2" xfId="1953" xr:uid="{556F7D9F-6071-4766-B78D-C0A94252698A}"/>
    <cellStyle name="SAPBEXHLevel2 4" xfId="1954" xr:uid="{B494774D-08C3-47D0-8FCC-9365802AC2C2}"/>
    <cellStyle name="SAPBEXHLevel2 4 2" xfId="1955" xr:uid="{A51E8A27-BEDE-4A45-937B-4ED03A190655}"/>
    <cellStyle name="SAPBEXHLevel2 5" xfId="1956" xr:uid="{B3B34534-ECE1-4791-B818-5968C2C30158}"/>
    <cellStyle name="SAPBEXHLevel2 5 2" xfId="1957" xr:uid="{0D36E758-6DC3-471C-B1BB-471559693B2C}"/>
    <cellStyle name="SAPBEXHLevel2 6" xfId="1958" xr:uid="{FF412DFA-B8EA-444D-86A9-6884826D4E40}"/>
    <cellStyle name="SAPBEXHLevel2 6 2" xfId="1959" xr:uid="{6D458707-612E-4BAD-812A-581F9BC0EEBF}"/>
    <cellStyle name="SAPBEXHLevel2 6 3" xfId="1960" xr:uid="{8F189480-14C4-4549-90DB-70F1149A4B46}"/>
    <cellStyle name="SAPBEXHLevel2 6 4" xfId="1961" xr:uid="{11319988-252F-4D24-83CD-1911A33B0AE2}"/>
    <cellStyle name="SAPBEXHLevel2 6 4 2" xfId="1962" xr:uid="{EC2AE7E4-CEF4-49F0-B34D-400B7845C37B}"/>
    <cellStyle name="SAPBEXHLevel2 7" xfId="1963" xr:uid="{D8BC6F81-04DF-4936-95B4-97234616DB31}"/>
    <cellStyle name="SAPBEXHLevel2 7 2" xfId="1964" xr:uid="{6D467499-9901-452E-BEDB-EA7A69A527D9}"/>
    <cellStyle name="SAPBEXHLevel2 8" xfId="1965" xr:uid="{31F944E7-FB41-4CED-A321-389BA2AFB31A}"/>
    <cellStyle name="SAPBEXHLevel2 8 2" xfId="1966" xr:uid="{8A5BA566-A699-451F-8F0C-005DDBDC3472}"/>
    <cellStyle name="SAPBEXHLevel2 9" xfId="1967" xr:uid="{9551C399-4B6E-4DFB-897F-9A793F3FE4F9}"/>
    <cellStyle name="SAPBEXHLevel2 9 2" xfId="1968" xr:uid="{471DD50D-FA7D-4295-B6D1-42328DCE5BF9}"/>
    <cellStyle name="SAPBEXHLevel2X" xfId="1969" xr:uid="{C1AB70CB-17F8-4636-AC5B-D297EA2531CC}"/>
    <cellStyle name="SAPBEXHLevel2X 10" xfId="1970" xr:uid="{9E596F42-6B60-4D33-88E3-480124ED6D24}"/>
    <cellStyle name="SAPBEXHLevel2X 11" xfId="1971" xr:uid="{91E0BFEA-95F9-4F4D-B2AB-452D280D0765}"/>
    <cellStyle name="SAPBEXHLevel2X 11 2" xfId="1972" xr:uid="{97042974-A18D-4C3D-BC2E-D480E45BB924}"/>
    <cellStyle name="SAPBEXHLevel2X 12" xfId="1973" xr:uid="{794F18DE-C455-4C3D-9BDF-EED93B1BD8C3}"/>
    <cellStyle name="SAPBEXHLevel2X 13" xfId="1974" xr:uid="{5C063BF9-852A-42AC-92CE-DDEA94EC177D}"/>
    <cellStyle name="SAPBEXHLevel2X 14" xfId="1975" xr:uid="{00E41C97-C2E7-4AFA-ACA2-0AEAD0F35684}"/>
    <cellStyle name="SAPBEXHLevel2X 15" xfId="1976" xr:uid="{A15D7480-4A45-4799-8CDC-CF538774506E}"/>
    <cellStyle name="SAPBEXHLevel2X 2" xfId="1977" xr:uid="{17626F34-A287-462B-BFC2-9099CCBBB08A}"/>
    <cellStyle name="SAPBEXHLevel2X 2 2" xfId="1978" xr:uid="{D00862BE-763F-414C-8842-F89FA35D18BD}"/>
    <cellStyle name="SAPBEXHLevel2X 2 2 2" xfId="1979" xr:uid="{37F5F741-7A59-4232-9378-2555787CF840}"/>
    <cellStyle name="SAPBEXHLevel2X 3" xfId="1980" xr:uid="{6A42A03F-BBB1-4CB0-A26E-BFD9DC7BA9E0}"/>
    <cellStyle name="SAPBEXHLevel2X 3 2" xfId="1981" xr:uid="{196E9EF2-0A63-409C-8B1A-C9B487C4DA8F}"/>
    <cellStyle name="SAPBEXHLevel2X 4" xfId="1982" xr:uid="{B4BE98F6-701F-489D-8E2D-A32F52D3A6AF}"/>
    <cellStyle name="SAPBEXHLevel2X 4 2" xfId="1983" xr:uid="{D92BC01E-6497-4810-BFB2-9E06E08B5EB5}"/>
    <cellStyle name="SAPBEXHLevel2X 5" xfId="1984" xr:uid="{E06E66B3-5B44-415A-814F-678459A55D8B}"/>
    <cellStyle name="SAPBEXHLevel2X 5 2" xfId="1985" xr:uid="{48E3A872-455C-4CBB-B77B-D193101AF35D}"/>
    <cellStyle name="SAPBEXHLevel2X 6" xfId="1986" xr:uid="{7A4F0711-ADF1-49B5-81F6-4B6E2AEAF725}"/>
    <cellStyle name="SAPBEXHLevel2X 6 2" xfId="1987" xr:uid="{6689895F-5F0B-47EC-A71B-3B4E46CCB8BE}"/>
    <cellStyle name="SAPBEXHLevel2X 6 3" xfId="1988" xr:uid="{D8865725-7BD2-49D5-A4E2-3C038A3C8AA4}"/>
    <cellStyle name="SAPBEXHLevel2X 6 4" xfId="1989" xr:uid="{B006AFA0-850E-488A-888E-4ADD9EAA5793}"/>
    <cellStyle name="SAPBEXHLevel2X 6 4 2" xfId="1990" xr:uid="{6292A70B-DA39-4DF7-8C9C-C5B37041124D}"/>
    <cellStyle name="SAPBEXHLevel2X 7" xfId="1991" xr:uid="{8D57FA8A-40F5-438A-8BC5-24BE58005098}"/>
    <cellStyle name="SAPBEXHLevel2X 7 2" xfId="1992" xr:uid="{0558BAF7-4FAA-4A55-8C59-81FCA2553941}"/>
    <cellStyle name="SAPBEXHLevel2X 8" xfId="1993" xr:uid="{4DB49272-92BC-481E-A65F-E9057BBB27B3}"/>
    <cellStyle name="SAPBEXHLevel2X 8 2" xfId="1994" xr:uid="{8D2D0FA8-D5C7-4C3F-8789-789A0FD09522}"/>
    <cellStyle name="SAPBEXHLevel2X 9" xfId="1995" xr:uid="{13E5F24F-22B3-4D4B-A8F9-CA1816D42ECB}"/>
    <cellStyle name="SAPBEXHLevel2X 9 2" xfId="1996" xr:uid="{D80955CD-0BEA-41A4-A9D1-EE5FD258CBEA}"/>
    <cellStyle name="SAPBEXHLevel3" xfId="1997" xr:uid="{E7D239AC-6AD3-458F-93D2-E23B397D6E42}"/>
    <cellStyle name="SAPBEXHLevel3 10" xfId="1998" xr:uid="{0C5A9144-14D1-463D-A8B4-1D1E8B75FF08}"/>
    <cellStyle name="SAPBEXHLevel3 11" xfId="1999" xr:uid="{451153DB-C6D6-40F9-B97F-F478C2D5CCFD}"/>
    <cellStyle name="SAPBEXHLevel3 11 2" xfId="2000" xr:uid="{8546D5D2-AC10-4779-9399-EA1EFD0FBB1C}"/>
    <cellStyle name="SAPBEXHLevel3 12" xfId="2001" xr:uid="{914CB2AD-005B-4EF0-9D1C-C64E2908C040}"/>
    <cellStyle name="SAPBEXHLevel3 13" xfId="2002" xr:uid="{20BF69D1-38C2-4806-8DDE-D42C7C68C05B}"/>
    <cellStyle name="SAPBEXHLevel3 14" xfId="2003" xr:uid="{CC2941CD-F4D0-4670-ADA3-529285EE9832}"/>
    <cellStyle name="SAPBEXHLevel3 15" xfId="2004" xr:uid="{C14D09DD-E27F-4CED-9A85-08A7FFB934B1}"/>
    <cellStyle name="SAPBEXHLevel3 2" xfId="2005" xr:uid="{D90C5ED8-F2B0-4782-AD7B-319772C5764D}"/>
    <cellStyle name="SAPBEXHLevel3 2 2" xfId="2006" xr:uid="{592B00B0-8405-497C-8050-61ACABE4DE03}"/>
    <cellStyle name="SAPBEXHLevel3 2 2 2" xfId="2007" xr:uid="{C93C37D9-B3ED-485B-B63B-B4C3D46B940B}"/>
    <cellStyle name="SAPBEXHLevel3 3" xfId="2008" xr:uid="{23CE5C34-5F56-4BD9-98E9-312669A832B4}"/>
    <cellStyle name="SAPBEXHLevel3 3 2" xfId="2009" xr:uid="{25E39F17-A2BF-4BB1-8205-403D05BAEE36}"/>
    <cellStyle name="SAPBEXHLevel3 4" xfId="2010" xr:uid="{AD3DF21C-33AC-4878-AC45-A79B9D7C3A92}"/>
    <cellStyle name="SAPBEXHLevel3 4 2" xfId="2011" xr:uid="{FF171920-FE8F-42F2-8CC4-678D831E3AC6}"/>
    <cellStyle name="SAPBEXHLevel3 5" xfId="2012" xr:uid="{793A12B4-4F27-418D-855A-9D53D9A37291}"/>
    <cellStyle name="SAPBEXHLevel3 5 2" xfId="2013" xr:uid="{23824AB7-0E55-45BE-A09A-F81772A3AFC6}"/>
    <cellStyle name="SAPBEXHLevel3 6" xfId="2014" xr:uid="{A2CA06C5-1F8E-4259-A881-32DDDDED59CD}"/>
    <cellStyle name="SAPBEXHLevel3 6 2" xfId="2015" xr:uid="{13EEBFC3-A3FE-453B-86A9-75B834D1136D}"/>
    <cellStyle name="SAPBEXHLevel3 6 3" xfId="2016" xr:uid="{53A13B12-1832-4680-84AF-52A043CDD0B5}"/>
    <cellStyle name="SAPBEXHLevel3 6 4" xfId="2017" xr:uid="{10329235-BAF9-4988-BAE0-241DADDF8D1C}"/>
    <cellStyle name="SAPBEXHLevel3 6 4 2" xfId="2018" xr:uid="{5203F073-9486-41B4-AFF8-69E9A543FF8D}"/>
    <cellStyle name="SAPBEXHLevel3 7" xfId="2019" xr:uid="{049A2550-E6EF-4284-B420-04ABE664FBB1}"/>
    <cellStyle name="SAPBEXHLevel3 7 2" xfId="2020" xr:uid="{7FC3C05E-12B1-419A-BC62-B1B69FEA6771}"/>
    <cellStyle name="SAPBEXHLevel3 8" xfId="2021" xr:uid="{81FA1EC6-1A87-4150-A4EA-C42835331F67}"/>
    <cellStyle name="SAPBEXHLevel3 8 2" xfId="2022" xr:uid="{DCC1A7BA-1407-4018-91F6-00649DBA4B83}"/>
    <cellStyle name="SAPBEXHLevel3 9" xfId="2023" xr:uid="{88C2EB3D-A6D7-4842-A1AE-0AF23AD172A7}"/>
    <cellStyle name="SAPBEXHLevel3 9 2" xfId="2024" xr:uid="{5ACD8952-F8E5-47BF-BAE8-06FE40421B92}"/>
    <cellStyle name="SAPBEXHLevel3X" xfId="2025" xr:uid="{4B6AABA3-DC57-4275-B541-B2B55E1DCE64}"/>
    <cellStyle name="SAPBEXHLevel3X 10" xfId="2026" xr:uid="{99FE0237-A5CC-4B23-AE2A-0BEDEF23C19D}"/>
    <cellStyle name="SAPBEXHLevel3X 11" xfId="2027" xr:uid="{E42FB5E4-A2D1-4042-8F04-94A6BCD8D3A4}"/>
    <cellStyle name="SAPBEXHLevel3X 11 2" xfId="2028" xr:uid="{7865A18F-AEE6-4438-9F6D-8E9A3A7C04E3}"/>
    <cellStyle name="SAPBEXHLevel3X 12" xfId="2029" xr:uid="{5C0BFBBB-7D13-4E95-9EE7-741DA72014BE}"/>
    <cellStyle name="SAPBEXHLevel3X 13" xfId="2030" xr:uid="{B1CF0669-3ECA-4794-807F-70284E6D09E8}"/>
    <cellStyle name="SAPBEXHLevel3X 14" xfId="2031" xr:uid="{94CC2F63-A283-4A92-8F67-567A3C652971}"/>
    <cellStyle name="SAPBEXHLevel3X 15" xfId="2032" xr:uid="{8AF9249C-0941-4E4C-85FA-11AC29598BA7}"/>
    <cellStyle name="SAPBEXHLevel3X 2" xfId="2033" xr:uid="{9A9D4132-82A7-45CF-BCED-D6032E0B64B9}"/>
    <cellStyle name="SAPBEXHLevel3X 2 2" xfId="2034" xr:uid="{0D071C5D-BEB7-453E-A24F-EE90A6AC90CA}"/>
    <cellStyle name="SAPBEXHLevel3X 2 2 2" xfId="2035" xr:uid="{FFFEB396-A5A3-4E9A-95DA-F66401E9C017}"/>
    <cellStyle name="SAPBEXHLevel3X 3" xfId="2036" xr:uid="{1AE21347-39AB-4372-952A-9068A358DEC6}"/>
    <cellStyle name="SAPBEXHLevel3X 3 2" xfId="2037" xr:uid="{9B0DE734-79AE-4549-8A77-850241929292}"/>
    <cellStyle name="SAPBEXHLevel3X 4" xfId="2038" xr:uid="{8713093C-7E91-4973-88B5-8B16343C2C41}"/>
    <cellStyle name="SAPBEXHLevel3X 4 2" xfId="2039" xr:uid="{2E65CE78-E209-458A-81EA-A6C0ECC34C15}"/>
    <cellStyle name="SAPBEXHLevel3X 5" xfId="2040" xr:uid="{0BF5E3C1-F4BA-4729-8C27-CC70CC83D564}"/>
    <cellStyle name="SAPBEXHLevel3X 5 2" xfId="2041" xr:uid="{85201D3F-921E-482D-8405-2A0FF5EB3043}"/>
    <cellStyle name="SAPBEXHLevel3X 6" xfId="2042" xr:uid="{B2D8EBBB-6FF5-4FA3-82B8-089067AD96BD}"/>
    <cellStyle name="SAPBEXHLevel3X 6 2" xfId="2043" xr:uid="{EAC6AAD7-68A6-46FA-87B0-4472F2080A2C}"/>
    <cellStyle name="SAPBEXHLevel3X 6 3" xfId="2044" xr:uid="{E5DC7192-823C-4D0E-BA37-65C51710DFFC}"/>
    <cellStyle name="SAPBEXHLevel3X 6 4" xfId="2045" xr:uid="{26453546-A1F3-4A26-92E0-172D106E000C}"/>
    <cellStyle name="SAPBEXHLevel3X 6 4 2" xfId="2046" xr:uid="{7133ABFC-A349-4164-A024-E9FFD5B10828}"/>
    <cellStyle name="SAPBEXHLevel3X 7" xfId="2047" xr:uid="{1CA01C8D-CEC2-4043-85B9-7D9D283FE894}"/>
    <cellStyle name="SAPBEXHLevel3X 7 2" xfId="2048" xr:uid="{517D8C46-6A8C-4C8B-BE43-386CF73E4378}"/>
    <cellStyle name="SAPBEXHLevel3X 8" xfId="2049" xr:uid="{48C0B618-2004-433D-90D3-4D3B9B0089B4}"/>
    <cellStyle name="SAPBEXHLevel3X 8 2" xfId="2050" xr:uid="{F7A7D834-EFF4-443A-8DE7-5EBF0B8D61F7}"/>
    <cellStyle name="SAPBEXHLevel3X 9" xfId="2051" xr:uid="{52463EFD-2036-4306-B651-122E2BA777AF}"/>
    <cellStyle name="SAPBEXHLevel3X 9 2" xfId="2052" xr:uid="{4FD0CE83-6BA6-4124-A8EA-C7FCF1FD7863}"/>
    <cellStyle name="SAPBEXinputData" xfId="2053" xr:uid="{D35C3834-F672-47A4-AE2D-979ECAD767CA}"/>
    <cellStyle name="SAPBEXinputData 2" xfId="2054" xr:uid="{190E47D0-DB08-41E9-A996-1210B09BC619}"/>
    <cellStyle name="SAPBEXinputData 2 2" xfId="2055" xr:uid="{67717EC8-AC5D-4646-A19F-8677B22BF97B}"/>
    <cellStyle name="SAPBEXItemHeader" xfId="2056" xr:uid="{65E32E17-C9C5-41B5-9E3D-CA12DBC5D9C3}"/>
    <cellStyle name="SAPBEXresData" xfId="2057" xr:uid="{BB6E27DD-F9D7-4014-BC44-C9948B6133FE}"/>
    <cellStyle name="SAPBEXresDataEmph" xfId="2058" xr:uid="{E9ED1302-C129-4122-A041-AC7EA155F525}"/>
    <cellStyle name="SAPBEXresItem" xfId="2059" xr:uid="{EBF1E3C3-E7C5-445C-8D14-3A4C6984E19C}"/>
    <cellStyle name="SAPBEXresItemX" xfId="2060" xr:uid="{0C5692BB-AF05-4C51-AB22-7B94EBB9E54F}"/>
    <cellStyle name="SAPBEXstdData" xfId="2061" xr:uid="{8D7CA9AD-3E99-48DF-AC7C-56B52B25FDF3}"/>
    <cellStyle name="SAPBEXstdDataEmph" xfId="2062" xr:uid="{D96CAD83-076E-4A74-A891-1C4F784D8DE3}"/>
    <cellStyle name="SAPBEXstdItem" xfId="2063" xr:uid="{3FD6A44B-2D13-46ED-8408-E9BCC1ACA485}"/>
    <cellStyle name="SAPBEXstdItemX" xfId="2064" xr:uid="{FDE58996-8208-4399-BE3A-3E4157C91E2D}"/>
    <cellStyle name="SAPBEXtitle" xfId="2065" xr:uid="{B8316D85-CE3D-4315-85C4-46E62D788856}"/>
    <cellStyle name="SAPBEXtitle 2" xfId="2066" xr:uid="{FD93F970-E4AE-4069-AEB7-CB0752ECEE2C}"/>
    <cellStyle name="SAPBEXtitle 2 2" xfId="2067" xr:uid="{FE89FD1A-1AE8-4F2C-8FEC-0098640C3C39}"/>
    <cellStyle name="SAPBEXunassignedItem" xfId="2068" xr:uid="{6B1BBECD-DDD5-46BF-B5ED-5137DF7AB6C5}"/>
    <cellStyle name="SAPBEXunassignedItem 2" xfId="2069" xr:uid="{3D146067-D5DF-4376-AB6A-D1567842E53F}"/>
    <cellStyle name="SAPBEXundefined" xfId="2070" xr:uid="{F7D8642E-A739-451C-8D2C-0B3ADACDA4A2}"/>
    <cellStyle name="Sheet Title" xfId="2071" xr:uid="{0D88D7D3-DC9F-4CD9-949C-C48A92B99FA0}"/>
    <cellStyle name="Standard" xfId="0" builtinId="0"/>
    <cellStyle name="Standard 2" xfId="2072" xr:uid="{2F6AD62A-447A-493A-BBBB-8431B8383FF6}"/>
    <cellStyle name="Title 2" xfId="2073" xr:uid="{064D0433-216E-4218-A252-918055ACCBCD}"/>
    <cellStyle name="Title 2 2" xfId="2074" xr:uid="{9B715EDB-A85A-4A2E-8997-0D8B8D45E0E0}"/>
    <cellStyle name="Title 3" xfId="2075" xr:uid="{535DFCF6-AAF5-4C96-90CD-F7E0C437F627}"/>
    <cellStyle name="Title 3 2" xfId="2076" xr:uid="{81514127-4B6F-4442-8876-73FE800C5954}"/>
    <cellStyle name="Title 4" xfId="2077" xr:uid="{E688AB1A-393C-47A3-BE7A-4B26A603E83D}"/>
    <cellStyle name="Title 4 2" xfId="2078" xr:uid="{731D8DFA-96F3-4D19-8FBA-44AF9B95127A}"/>
    <cellStyle name="Title 5" xfId="2079" xr:uid="{00EA802E-682F-4843-83A1-165C268CE9FF}"/>
    <cellStyle name="Title 6" xfId="2080" xr:uid="{551D6D0E-E820-438B-A14D-F33886A2A700}"/>
    <cellStyle name="Total 10" xfId="2081" xr:uid="{97727ED9-3FDB-44B7-98E1-874FD6CE445E}"/>
    <cellStyle name="Total 11" xfId="2082" xr:uid="{DB6FF126-4765-4139-8F8A-A5D0CF0896BB}"/>
    <cellStyle name="Total 2" xfId="2083" xr:uid="{2E92E1AB-B463-49AA-BDDC-D83EC8DD2D2F}"/>
    <cellStyle name="Total 2 2" xfId="2084" xr:uid="{3D44B636-46B6-4208-8E3B-67BC8C6E2932}"/>
    <cellStyle name="Total 2 3" xfId="2085" xr:uid="{5E208DD2-B3F9-4F7C-95B2-78EA6BF9965A}"/>
    <cellStyle name="Total 3" xfId="2086" xr:uid="{724A1EE2-FF53-47AC-9670-921C2B3E4428}"/>
    <cellStyle name="Total 3 2" xfId="2087" xr:uid="{E5ABBFEE-53D9-41E0-A651-B8ADF3523FC7}"/>
    <cellStyle name="Total 3 3" xfId="2088" xr:uid="{7DCA6293-ED94-44A5-B19E-BA6A45ADEDBB}"/>
    <cellStyle name="Total 4" xfId="2089" xr:uid="{77544299-7E98-4A48-9505-179BD8930F2D}"/>
    <cellStyle name="Total 5" xfId="2090" xr:uid="{F584886B-14C2-4EC8-B51E-638E1970111C}"/>
    <cellStyle name="Total 6" xfId="2091" xr:uid="{95DF5926-E608-4E44-AA83-8759748A882F}"/>
    <cellStyle name="Total 6 2" xfId="2092" xr:uid="{14007C67-621A-4DAF-840D-C2AA08B5C658}"/>
    <cellStyle name="Total 6 3" xfId="2093" xr:uid="{6E7F3D82-1AF2-4152-9C43-FCB318568A72}"/>
    <cellStyle name="Total 7" xfId="2094" xr:uid="{ABD24983-E8BF-420D-9A14-FE84329FCE98}"/>
    <cellStyle name="Total 8" xfId="2095" xr:uid="{DFDDF58B-94B7-4F98-B82C-532467A69C5D}"/>
    <cellStyle name="Total 9" xfId="2096" xr:uid="{C876C3C8-F0A2-479A-BFEC-2E9A5016EEF1}"/>
    <cellStyle name="Warnender Text" xfId="2097" xr:uid="{B629ADF6-F4D5-4713-8BCF-109F14604E73}"/>
    <cellStyle name="Warning Text 10" xfId="2098" xr:uid="{8B8DE56D-BAC6-4507-8204-967A52D39616}"/>
    <cellStyle name="Warning Text 11" xfId="2099" xr:uid="{D4C04FFC-52B7-4708-A5E7-6C6FD0FE0261}"/>
    <cellStyle name="Warning Text 2" xfId="2100" xr:uid="{0A80A39B-837F-4A1A-A0F7-110B55E6C829}"/>
    <cellStyle name="Warning Text 2 2" xfId="2101" xr:uid="{3DF6D3AA-6203-4BA5-ACF0-1B785CC76829}"/>
    <cellStyle name="Warning Text 2 3" xfId="2102" xr:uid="{6811231F-8DD3-4B23-ACBB-1D2EDD8F75D3}"/>
    <cellStyle name="Warning Text 3" xfId="2103" xr:uid="{2991249E-EDA2-48A3-8A0E-7C2CBEB337AF}"/>
    <cellStyle name="Warning Text 3 2" xfId="2104" xr:uid="{EC163FC3-CD57-4864-8BE4-3805D43F5189}"/>
    <cellStyle name="Warning Text 3 3" xfId="2105" xr:uid="{EFD9F97F-6552-4B64-8325-B57875F8A620}"/>
    <cellStyle name="Warning Text 4" xfId="2106" xr:uid="{C537F877-1927-4A18-B0AB-B1B853990610}"/>
    <cellStyle name="Warning Text 5" xfId="2107" xr:uid="{4E19ABC0-55E6-46C3-8284-7BB44A7863EA}"/>
    <cellStyle name="Warning Text 6" xfId="2108" xr:uid="{2555A6E0-93CF-422B-BBD9-2EDD20BBEBFC}"/>
    <cellStyle name="Warning Text 6 2" xfId="2109" xr:uid="{7062ABF4-0012-44E9-8567-A94F81D12C0A}"/>
    <cellStyle name="Warning Text 6 3" xfId="2110" xr:uid="{65059ACD-9FC2-40EF-91DE-973A4C2D9345}"/>
    <cellStyle name="Warning Text 7" xfId="2111" xr:uid="{26B79975-1EF2-448A-8C48-2ECA7912F4DE}"/>
    <cellStyle name="Warning Text 8" xfId="2112" xr:uid="{CD18709A-BE0D-4FC4-BACF-8CC9745237F0}"/>
    <cellStyle name="Warning Text 9" xfId="2113" xr:uid="{6D9B7AEC-D5E8-4687-8FD0-71721C0D8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ADE8-64F0-4477-A94E-EC744DF81757}">
  <sheetPr codeName="Sheet1"/>
  <dimension ref="A1:M753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2.75" x14ac:dyDescent="0.35"/>
  <cols>
    <col min="1" max="1" width="9.06640625" customWidth="1"/>
    <col min="2" max="2" width="25.3984375" customWidth="1"/>
    <col min="3" max="3" width="5" customWidth="1"/>
    <col min="4" max="7" width="9.06640625" customWidth="1"/>
    <col min="8" max="8" width="5.1328125" style="5" bestFit="1" customWidth="1"/>
    <col min="9" max="9" width="9.06640625" customWidth="1"/>
    <col min="10" max="10" width="35.73046875" customWidth="1"/>
    <col min="11" max="256" width="9.06640625" customWidth="1"/>
  </cols>
  <sheetData>
    <row r="1" spans="1:11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2" t="s">
        <v>16</v>
      </c>
      <c r="I1" s="41" t="s">
        <v>17</v>
      </c>
      <c r="J1" s="1" t="s">
        <v>18</v>
      </c>
      <c r="K1" s="3" t="s">
        <v>19</v>
      </c>
    </row>
    <row r="2" spans="1:11" x14ac:dyDescent="0.35">
      <c r="A2" s="4" t="s">
        <v>20</v>
      </c>
      <c r="B2" s="1" t="s">
        <v>20</v>
      </c>
      <c r="C2" s="4" t="s">
        <v>20</v>
      </c>
      <c r="D2" s="4" t="s">
        <v>20</v>
      </c>
      <c r="E2" s="4" t="s">
        <v>20</v>
      </c>
      <c r="F2" s="4"/>
      <c r="G2" s="4" t="s">
        <v>21</v>
      </c>
      <c r="H2" s="5">
        <v>1</v>
      </c>
      <c r="I2" s="6" t="str">
        <f t="shared" ref="I2:I74" si="0">RIGHT(D2,2)</f>
        <v>.</v>
      </c>
      <c r="J2" s="1" t="s">
        <v>22</v>
      </c>
    </row>
    <row r="3" spans="1:11" x14ac:dyDescent="0.35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/>
      <c r="G3" s="4" t="s">
        <v>21</v>
      </c>
      <c r="H3" s="5">
        <v>1</v>
      </c>
      <c r="I3" s="6" t="str">
        <f t="shared" si="0"/>
        <v>10</v>
      </c>
      <c r="J3" s="4" t="s">
        <v>28</v>
      </c>
    </row>
    <row r="4" spans="1:11" x14ac:dyDescent="0.35">
      <c r="A4" s="4" t="s">
        <v>29</v>
      </c>
      <c r="B4" s="4" t="s">
        <v>30</v>
      </c>
      <c r="C4" s="4" t="s">
        <v>25</v>
      </c>
      <c r="D4" s="4" t="s">
        <v>31</v>
      </c>
      <c r="E4" s="4" t="s">
        <v>32</v>
      </c>
      <c r="F4" s="4"/>
      <c r="G4" s="4" t="s">
        <v>21</v>
      </c>
      <c r="H4" s="5">
        <v>1</v>
      </c>
      <c r="I4" s="6" t="str">
        <f>RIGHT(D4,2)</f>
        <v>07</v>
      </c>
      <c r="J4" s="4" t="s">
        <v>33</v>
      </c>
    </row>
    <row r="5" spans="1:11" x14ac:dyDescent="0.35">
      <c r="A5" s="4" t="s">
        <v>1590</v>
      </c>
      <c r="B5" s="4" t="s">
        <v>1591</v>
      </c>
      <c r="C5" s="4" t="s">
        <v>25</v>
      </c>
      <c r="D5" s="4" t="s">
        <v>1567</v>
      </c>
      <c r="E5" s="4" t="s">
        <v>1568</v>
      </c>
      <c r="F5" s="4"/>
      <c r="G5" s="4" t="s">
        <v>21</v>
      </c>
      <c r="H5" s="5">
        <v>1</v>
      </c>
      <c r="I5" s="6" t="str">
        <f t="shared" si="0"/>
        <v>13</v>
      </c>
      <c r="J5" s="4" t="s">
        <v>38</v>
      </c>
    </row>
    <row r="6" spans="1:11" x14ac:dyDescent="0.35">
      <c r="A6" s="4" t="s">
        <v>39</v>
      </c>
      <c r="B6" s="4" t="s">
        <v>40</v>
      </c>
      <c r="C6" t="s">
        <v>20</v>
      </c>
      <c r="D6" s="4" t="s">
        <v>41</v>
      </c>
      <c r="E6" s="4" t="s">
        <v>42</v>
      </c>
      <c r="F6" s="4"/>
      <c r="G6" s="4" t="s">
        <v>21</v>
      </c>
      <c r="H6" s="5">
        <v>1</v>
      </c>
      <c r="I6" s="6" t="str">
        <f t="shared" si="0"/>
        <v>97</v>
      </c>
      <c r="J6" s="4" t="s">
        <v>43</v>
      </c>
      <c r="K6" t="s">
        <v>44</v>
      </c>
    </row>
    <row r="7" spans="1:11" x14ac:dyDescent="0.35">
      <c r="A7" s="4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/>
      <c r="G7" s="4" t="s">
        <v>21</v>
      </c>
      <c r="H7" s="5">
        <v>1</v>
      </c>
      <c r="I7" s="6" t="str">
        <f t="shared" si="0"/>
        <v>.</v>
      </c>
      <c r="J7" s="4" t="s">
        <v>45</v>
      </c>
    </row>
    <row r="8" spans="1:11" x14ac:dyDescent="0.35">
      <c r="A8" s="4" t="s">
        <v>46</v>
      </c>
      <c r="B8" s="4" t="s">
        <v>47</v>
      </c>
      <c r="C8" s="4" t="s">
        <v>48</v>
      </c>
      <c r="D8" s="4" t="s">
        <v>49</v>
      </c>
      <c r="E8" s="4" t="s">
        <v>32</v>
      </c>
      <c r="F8" s="4"/>
      <c r="G8" s="4" t="s">
        <v>21</v>
      </c>
      <c r="H8" s="5">
        <v>1</v>
      </c>
      <c r="I8" s="4" t="str">
        <f t="shared" si="0"/>
        <v>07</v>
      </c>
      <c r="J8" s="4" t="s">
        <v>50</v>
      </c>
    </row>
    <row r="9" spans="1:11" x14ac:dyDescent="0.35">
      <c r="A9" s="4" t="s">
        <v>51</v>
      </c>
      <c r="B9" s="4" t="s">
        <v>47</v>
      </c>
      <c r="C9" s="4" t="s">
        <v>48</v>
      </c>
      <c r="D9" s="4" t="s">
        <v>52</v>
      </c>
      <c r="E9" s="4" t="s">
        <v>53</v>
      </c>
      <c r="F9" s="4"/>
      <c r="G9" s="4" t="s">
        <v>21</v>
      </c>
      <c r="H9" s="5">
        <v>1</v>
      </c>
      <c r="I9" s="4" t="str">
        <f t="shared" si="0"/>
        <v>07</v>
      </c>
      <c r="J9" s="4" t="s">
        <v>54</v>
      </c>
      <c r="K9" s="4"/>
    </row>
    <row r="10" spans="1:11" x14ac:dyDescent="0.35">
      <c r="A10" s="4" t="s">
        <v>55</v>
      </c>
      <c r="B10" s="4" t="s">
        <v>56</v>
      </c>
      <c r="C10" s="4" t="s">
        <v>57</v>
      </c>
      <c r="D10" s="4" t="s">
        <v>58</v>
      </c>
      <c r="E10" s="4" t="s">
        <v>59</v>
      </c>
      <c r="F10" s="4"/>
      <c r="G10" s="4" t="s">
        <v>21</v>
      </c>
      <c r="H10" s="5">
        <v>1</v>
      </c>
      <c r="I10" s="4" t="str">
        <f t="shared" si="0"/>
        <v>75</v>
      </c>
      <c r="J10" s="4" t="s">
        <v>54</v>
      </c>
      <c r="K10" s="4"/>
    </row>
    <row r="11" spans="1:11" x14ac:dyDescent="0.35">
      <c r="A11" s="4" t="s">
        <v>55</v>
      </c>
      <c r="B11" s="4" t="s">
        <v>60</v>
      </c>
      <c r="C11" s="4" t="s">
        <v>61</v>
      </c>
      <c r="D11" s="4" t="s">
        <v>62</v>
      </c>
      <c r="E11" s="4" t="s">
        <v>63</v>
      </c>
      <c r="F11" s="4"/>
      <c r="G11" s="4" t="s">
        <v>21</v>
      </c>
      <c r="H11" s="5">
        <v>1</v>
      </c>
      <c r="I11" s="4" t="str">
        <f t="shared" si="0"/>
        <v>81</v>
      </c>
      <c r="J11" s="4" t="s">
        <v>54</v>
      </c>
      <c r="K11" s="4"/>
    </row>
    <row r="12" spans="1:11" x14ac:dyDescent="0.35">
      <c r="A12" s="4" t="s">
        <v>1569</v>
      </c>
      <c r="B12" t="s">
        <v>71</v>
      </c>
      <c r="C12" s="4" t="s">
        <v>72</v>
      </c>
      <c r="D12" s="18" t="s">
        <v>1565</v>
      </c>
      <c r="E12" s="17" t="s">
        <v>1562</v>
      </c>
      <c r="F12" s="4"/>
      <c r="G12" s="4" t="s">
        <v>21</v>
      </c>
      <c r="H12" s="5">
        <v>1</v>
      </c>
      <c r="I12" s="6" t="str">
        <f t="shared" si="0"/>
        <v>13</v>
      </c>
      <c r="J12" s="4" t="s">
        <v>66</v>
      </c>
    </row>
    <row r="13" spans="1:11" ht="14.25" x14ac:dyDescent="0.45">
      <c r="A13" s="29" t="s">
        <v>1570</v>
      </c>
      <c r="B13" s="30" t="s">
        <v>71</v>
      </c>
      <c r="C13" s="24" t="s">
        <v>72</v>
      </c>
      <c r="D13" s="29" t="s">
        <v>1571</v>
      </c>
      <c r="E13" s="28" t="s">
        <v>163</v>
      </c>
      <c r="F13" s="4"/>
      <c r="G13" s="4" t="s">
        <v>21</v>
      </c>
      <c r="H13" s="5">
        <v>1</v>
      </c>
      <c r="I13" s="6" t="str">
        <f t="shared" si="0"/>
        <v>13</v>
      </c>
      <c r="J13" s="4" t="s">
        <v>74</v>
      </c>
    </row>
    <row r="14" spans="1:11" x14ac:dyDescent="0.35">
      <c r="A14" s="4" t="s">
        <v>1545</v>
      </c>
      <c r="B14" s="4" t="s">
        <v>71</v>
      </c>
      <c r="C14" s="4" t="s">
        <v>72</v>
      </c>
      <c r="D14" s="4" t="s">
        <v>1546</v>
      </c>
      <c r="E14" s="4" t="s">
        <v>63</v>
      </c>
      <c r="F14" s="4"/>
      <c r="G14" s="4" t="s">
        <v>21</v>
      </c>
      <c r="H14" s="5">
        <v>1</v>
      </c>
      <c r="I14" s="6" t="str">
        <f t="shared" si="0"/>
        <v>13</v>
      </c>
      <c r="J14" s="4" t="s">
        <v>78</v>
      </c>
    </row>
    <row r="15" spans="1:11" ht="14.25" x14ac:dyDescent="0.45">
      <c r="A15" s="4" t="s">
        <v>1550</v>
      </c>
      <c r="B15" t="s">
        <v>244</v>
      </c>
      <c r="C15" s="26" t="s">
        <v>245</v>
      </c>
      <c r="D15" s="18" t="s">
        <v>1549</v>
      </c>
      <c r="E15" s="17" t="s">
        <v>117</v>
      </c>
      <c r="F15" s="4"/>
      <c r="G15" s="4" t="s">
        <v>21</v>
      </c>
      <c r="H15" s="5">
        <v>1</v>
      </c>
      <c r="I15" s="6" t="str">
        <f t="shared" si="0"/>
        <v>13</v>
      </c>
      <c r="J15" s="4" t="s">
        <v>81</v>
      </c>
    </row>
    <row r="16" spans="1:11" x14ac:dyDescent="0.35">
      <c r="A16" s="4" t="s">
        <v>1504</v>
      </c>
      <c r="B16" t="s">
        <v>244</v>
      </c>
      <c r="C16" s="4" t="s">
        <v>245</v>
      </c>
      <c r="D16" s="18" t="s">
        <v>1505</v>
      </c>
      <c r="E16" s="17" t="s">
        <v>1429</v>
      </c>
      <c r="F16" s="4"/>
      <c r="G16" s="4" t="s">
        <v>21</v>
      </c>
      <c r="H16" s="5">
        <v>1</v>
      </c>
      <c r="I16" s="6" t="str">
        <f t="shared" si="0"/>
        <v>12</v>
      </c>
      <c r="J16" s="4" t="s">
        <v>85</v>
      </c>
    </row>
    <row r="17" spans="1:11" x14ac:dyDescent="0.35">
      <c r="A17" s="4" t="s">
        <v>86</v>
      </c>
      <c r="B17" s="4" t="s">
        <v>82</v>
      </c>
      <c r="C17" s="4" t="s">
        <v>83</v>
      </c>
      <c r="D17" s="4" t="s">
        <v>87</v>
      </c>
      <c r="E17" s="4" t="s">
        <v>88</v>
      </c>
      <c r="F17" s="4"/>
      <c r="G17" s="4" t="s">
        <v>21</v>
      </c>
      <c r="H17" s="5">
        <v>1</v>
      </c>
      <c r="I17" s="6" t="str">
        <f t="shared" si="0"/>
        <v>87</v>
      </c>
      <c r="J17" s="4" t="s">
        <v>89</v>
      </c>
    </row>
    <row r="18" spans="1:11" x14ac:dyDescent="0.35">
      <c r="A18" s="4" t="s">
        <v>90</v>
      </c>
      <c r="B18" s="4" t="s">
        <v>91</v>
      </c>
      <c r="C18" s="4" t="s">
        <v>92</v>
      </c>
      <c r="D18" s="4" t="s">
        <v>93</v>
      </c>
      <c r="E18" s="4" t="s">
        <v>94</v>
      </c>
      <c r="F18" s="4"/>
      <c r="G18" s="4" t="s">
        <v>21</v>
      </c>
      <c r="H18" s="5">
        <v>1</v>
      </c>
      <c r="I18" s="6" t="str">
        <f t="shared" si="0"/>
        <v>00</v>
      </c>
      <c r="J18" s="4" t="s">
        <v>95</v>
      </c>
    </row>
    <row r="19" spans="1:11" x14ac:dyDescent="0.35">
      <c r="A19" s="4" t="s">
        <v>96</v>
      </c>
      <c r="B19" s="4" t="s">
        <v>82</v>
      </c>
      <c r="C19" s="4" t="s">
        <v>83</v>
      </c>
      <c r="D19" s="4" t="s">
        <v>97</v>
      </c>
      <c r="E19" s="4" t="s">
        <v>98</v>
      </c>
      <c r="F19" s="4"/>
      <c r="G19" s="4" t="s">
        <v>21</v>
      </c>
      <c r="H19" s="5">
        <v>1</v>
      </c>
      <c r="I19" s="6" t="str">
        <f t="shared" si="0"/>
        <v>89</v>
      </c>
      <c r="J19" s="4" t="s">
        <v>99</v>
      </c>
    </row>
    <row r="20" spans="1:11" x14ac:dyDescent="0.35">
      <c r="A20" s="4" t="s">
        <v>100</v>
      </c>
      <c r="B20" s="4" t="s">
        <v>67</v>
      </c>
      <c r="C20" s="4" t="s">
        <v>68</v>
      </c>
      <c r="D20" s="4" t="s">
        <v>101</v>
      </c>
      <c r="E20" s="4" t="s">
        <v>69</v>
      </c>
      <c r="F20" s="4"/>
      <c r="G20" s="4" t="s">
        <v>21</v>
      </c>
      <c r="H20" s="5">
        <v>1</v>
      </c>
      <c r="I20" s="6" t="str">
        <f t="shared" si="0"/>
        <v>97</v>
      </c>
      <c r="J20" s="4" t="s">
        <v>102</v>
      </c>
    </row>
    <row r="21" spans="1:11" x14ac:dyDescent="0.35">
      <c r="A21" s="4" t="s">
        <v>103</v>
      </c>
      <c r="B21" s="4" t="s">
        <v>104</v>
      </c>
      <c r="C21" s="4" t="s">
        <v>105</v>
      </c>
      <c r="D21" s="4" t="s">
        <v>106</v>
      </c>
      <c r="E21" s="4" t="s">
        <v>32</v>
      </c>
      <c r="F21" s="4"/>
      <c r="G21" s="4" t="s">
        <v>21</v>
      </c>
      <c r="H21" s="5">
        <v>1</v>
      </c>
      <c r="I21" s="6" t="str">
        <f t="shared" si="0"/>
        <v>10</v>
      </c>
      <c r="J21" s="4" t="s">
        <v>107</v>
      </c>
    </row>
    <row r="22" spans="1:11" x14ac:dyDescent="0.35">
      <c r="A22" s="4" t="s">
        <v>108</v>
      </c>
      <c r="B22" s="4" t="s">
        <v>109</v>
      </c>
      <c r="C22" s="4" t="s">
        <v>110</v>
      </c>
      <c r="D22" s="4" t="s">
        <v>111</v>
      </c>
      <c r="E22" s="4" t="s">
        <v>32</v>
      </c>
      <c r="F22" s="4"/>
      <c r="G22" s="4" t="s">
        <v>21</v>
      </c>
      <c r="H22" s="5">
        <v>1</v>
      </c>
      <c r="I22" s="6" t="str">
        <f t="shared" si="0"/>
        <v>84</v>
      </c>
      <c r="J22" s="4" t="s">
        <v>112</v>
      </c>
    </row>
    <row r="23" spans="1:11" x14ac:dyDescent="0.35">
      <c r="A23" s="4" t="s">
        <v>113</v>
      </c>
      <c r="B23" s="4" t="s">
        <v>114</v>
      </c>
      <c r="C23" s="4" t="s">
        <v>115</v>
      </c>
      <c r="D23" s="4" t="s">
        <v>116</v>
      </c>
      <c r="E23" s="4" t="s">
        <v>117</v>
      </c>
      <c r="F23" s="4"/>
      <c r="G23" s="4" t="s">
        <v>21</v>
      </c>
      <c r="H23" s="5">
        <v>1</v>
      </c>
      <c r="I23" s="6" t="str">
        <f t="shared" si="0"/>
        <v>07</v>
      </c>
      <c r="J23" s="4" t="s">
        <v>118</v>
      </c>
    </row>
    <row r="24" spans="1:11" x14ac:dyDescent="0.35">
      <c r="A24" s="4" t="s">
        <v>119</v>
      </c>
      <c r="B24" s="4" t="s">
        <v>67</v>
      </c>
      <c r="C24" s="4" t="s">
        <v>68</v>
      </c>
      <c r="D24" s="4" t="s">
        <v>120</v>
      </c>
      <c r="E24" s="4" t="s">
        <v>121</v>
      </c>
      <c r="F24" s="4"/>
      <c r="G24" s="4" t="s">
        <v>21</v>
      </c>
      <c r="H24" s="5">
        <v>1</v>
      </c>
      <c r="I24" s="6" t="str">
        <f t="shared" si="0"/>
        <v>95</v>
      </c>
      <c r="J24" s="4" t="s">
        <v>122</v>
      </c>
    </row>
    <row r="25" spans="1:11" x14ac:dyDescent="0.35">
      <c r="A25" s="4" t="s">
        <v>123</v>
      </c>
      <c r="B25" s="4" t="s">
        <v>67</v>
      </c>
      <c r="C25" s="4" t="s">
        <v>68</v>
      </c>
      <c r="D25" s="4" t="s">
        <v>124</v>
      </c>
      <c r="E25" s="4" t="s">
        <v>125</v>
      </c>
      <c r="F25" s="4"/>
      <c r="G25" s="4" t="s">
        <v>21</v>
      </c>
      <c r="H25" s="5">
        <v>1</v>
      </c>
      <c r="I25" s="6" t="str">
        <f t="shared" si="0"/>
        <v>92</v>
      </c>
      <c r="J25" s="4" t="s">
        <v>126</v>
      </c>
    </row>
    <row r="26" spans="1:11" x14ac:dyDescent="0.35">
      <c r="A26" s="4" t="s">
        <v>127</v>
      </c>
      <c r="B26" s="4" t="s">
        <v>128</v>
      </c>
      <c r="C26" s="4" t="s">
        <v>129</v>
      </c>
      <c r="D26" s="4" t="s">
        <v>130</v>
      </c>
      <c r="E26" s="4" t="s">
        <v>32</v>
      </c>
      <c r="F26" s="4"/>
      <c r="G26" s="4" t="s">
        <v>21</v>
      </c>
      <c r="H26" s="5">
        <v>1</v>
      </c>
      <c r="I26" s="6" t="str">
        <f t="shared" si="0"/>
        <v>04</v>
      </c>
      <c r="J26" s="4" t="s">
        <v>131</v>
      </c>
    </row>
    <row r="27" spans="1:11" x14ac:dyDescent="0.35">
      <c r="A27" s="4" t="s">
        <v>132</v>
      </c>
      <c r="B27" s="4" t="s">
        <v>128</v>
      </c>
      <c r="C27" s="4" t="s">
        <v>129</v>
      </c>
      <c r="D27" s="4" t="s">
        <v>133</v>
      </c>
      <c r="E27" s="4" t="s">
        <v>53</v>
      </c>
      <c r="F27" s="4"/>
      <c r="G27" s="4" t="s">
        <v>21</v>
      </c>
      <c r="H27" s="5">
        <v>1</v>
      </c>
      <c r="I27" s="6" t="str">
        <f t="shared" si="0"/>
        <v>04</v>
      </c>
      <c r="J27" s="4" t="s">
        <v>134</v>
      </c>
    </row>
    <row r="28" spans="1:11" x14ac:dyDescent="0.35">
      <c r="A28" s="4" t="s">
        <v>135</v>
      </c>
      <c r="B28" s="4" t="s">
        <v>136</v>
      </c>
      <c r="C28" s="4" t="s">
        <v>105</v>
      </c>
      <c r="D28" s="4" t="s">
        <v>137</v>
      </c>
      <c r="E28" s="4" t="s">
        <v>138</v>
      </c>
      <c r="F28" s="4"/>
      <c r="G28" s="4" t="s">
        <v>21</v>
      </c>
      <c r="H28" s="5">
        <v>1</v>
      </c>
      <c r="I28" s="6" t="str">
        <f t="shared" si="0"/>
        <v>04</v>
      </c>
      <c r="J28" s="4" t="s">
        <v>139</v>
      </c>
    </row>
    <row r="29" spans="1:11" x14ac:dyDescent="0.35">
      <c r="A29" s="4" t="s">
        <v>140</v>
      </c>
      <c r="B29" s="4" t="s">
        <v>141</v>
      </c>
      <c r="C29" s="4" t="s">
        <v>105</v>
      </c>
      <c r="D29" s="4" t="s">
        <v>142</v>
      </c>
      <c r="E29" s="4" t="s">
        <v>32</v>
      </c>
      <c r="F29" s="4"/>
      <c r="G29" s="4" t="s">
        <v>21</v>
      </c>
      <c r="H29" s="5">
        <v>1</v>
      </c>
      <c r="I29" s="6" t="str">
        <f>RIGHT(D29,2)</f>
        <v>07</v>
      </c>
      <c r="J29" s="4" t="s">
        <v>143</v>
      </c>
      <c r="K29" t="s">
        <v>144</v>
      </c>
    </row>
    <row r="30" spans="1:11" x14ac:dyDescent="0.35">
      <c r="A30" s="4" t="s">
        <v>145</v>
      </c>
      <c r="B30" s="4" t="s">
        <v>146</v>
      </c>
      <c r="C30" s="4" t="s">
        <v>147</v>
      </c>
      <c r="D30" s="4" t="s">
        <v>148</v>
      </c>
      <c r="E30" s="4" t="s">
        <v>32</v>
      </c>
      <c r="F30" s="4"/>
      <c r="G30" s="4" t="s">
        <v>21</v>
      </c>
      <c r="H30" s="5">
        <v>1</v>
      </c>
      <c r="I30" s="6" t="str">
        <f t="shared" si="0"/>
        <v>81</v>
      </c>
      <c r="J30" s="4" t="s">
        <v>143</v>
      </c>
      <c r="K30" t="s">
        <v>44</v>
      </c>
    </row>
    <row r="31" spans="1:11" x14ac:dyDescent="0.35">
      <c r="A31" s="4" t="s">
        <v>149</v>
      </c>
      <c r="B31" s="4" t="s">
        <v>67</v>
      </c>
      <c r="C31" s="4" t="s">
        <v>68</v>
      </c>
      <c r="D31" s="4" t="s">
        <v>150</v>
      </c>
      <c r="E31" s="4" t="s">
        <v>69</v>
      </c>
      <c r="F31" s="4"/>
      <c r="G31" s="4" t="s">
        <v>21</v>
      </c>
      <c r="H31" s="5">
        <v>1</v>
      </c>
      <c r="I31" s="6" t="str">
        <f t="shared" si="0"/>
        <v>97</v>
      </c>
      <c r="J31" s="4" t="s">
        <v>151</v>
      </c>
      <c r="K31" t="s">
        <v>44</v>
      </c>
    </row>
    <row r="32" spans="1:11" x14ac:dyDescent="0.35">
      <c r="A32" s="4" t="s">
        <v>152</v>
      </c>
      <c r="B32" s="4" t="s">
        <v>47</v>
      </c>
      <c r="C32" s="4" t="s">
        <v>48</v>
      </c>
      <c r="D32" s="4" t="s">
        <v>153</v>
      </c>
      <c r="E32" s="4" t="s">
        <v>154</v>
      </c>
      <c r="F32" s="4"/>
      <c r="G32" s="4" t="s">
        <v>21</v>
      </c>
      <c r="H32" s="5">
        <v>1</v>
      </c>
      <c r="I32" s="6" t="str">
        <f t="shared" si="0"/>
        <v>06</v>
      </c>
      <c r="J32" s="4" t="s">
        <v>155</v>
      </c>
    </row>
    <row r="33" spans="1:11" x14ac:dyDescent="0.35">
      <c r="A33" s="4" t="s">
        <v>1541</v>
      </c>
      <c r="B33" s="4" t="s">
        <v>71</v>
      </c>
      <c r="C33" s="4" t="s">
        <v>72</v>
      </c>
      <c r="D33" s="4" t="s">
        <v>1540</v>
      </c>
      <c r="E33" s="4" t="s">
        <v>161</v>
      </c>
      <c r="F33" s="4"/>
      <c r="G33" s="4" t="s">
        <v>21</v>
      </c>
      <c r="H33" s="5">
        <v>1</v>
      </c>
      <c r="I33" s="6" t="str">
        <f t="shared" si="0"/>
        <v>13</v>
      </c>
      <c r="J33" s="4" t="s">
        <v>158</v>
      </c>
    </row>
    <row r="34" spans="1:11" x14ac:dyDescent="0.35">
      <c r="A34" s="4" t="s">
        <v>159</v>
      </c>
      <c r="B34" s="4" t="s">
        <v>71</v>
      </c>
      <c r="C34" s="4" t="s">
        <v>72</v>
      </c>
      <c r="D34" s="4" t="s">
        <v>160</v>
      </c>
      <c r="E34" s="4" t="s">
        <v>161</v>
      </c>
      <c r="F34" s="4"/>
      <c r="G34" s="4" t="s">
        <v>21</v>
      </c>
      <c r="H34" s="5">
        <v>1</v>
      </c>
      <c r="I34" s="6" t="str">
        <f>RIGHT(D34,2)</f>
        <v>10</v>
      </c>
      <c r="J34" s="4" t="s">
        <v>162</v>
      </c>
    </row>
    <row r="35" spans="1:11" x14ac:dyDescent="0.35">
      <c r="A35" s="4" t="s">
        <v>1539</v>
      </c>
      <c r="B35" s="4" t="s">
        <v>71</v>
      </c>
      <c r="C35" s="4" t="s">
        <v>72</v>
      </c>
      <c r="D35" s="4" t="s">
        <v>1540</v>
      </c>
      <c r="E35" s="4" t="s">
        <v>161</v>
      </c>
      <c r="F35" s="4"/>
      <c r="G35" s="4" t="s">
        <v>21</v>
      </c>
      <c r="H35" s="5">
        <v>1</v>
      </c>
      <c r="I35" s="6" t="str">
        <f t="shared" si="0"/>
        <v>13</v>
      </c>
      <c r="J35" s="4" t="s">
        <v>1449</v>
      </c>
    </row>
    <row r="36" spans="1:11" x14ac:dyDescent="0.35">
      <c r="A36" s="4" t="s">
        <v>1396</v>
      </c>
      <c r="B36" s="4" t="s">
        <v>244</v>
      </c>
      <c r="C36" s="4" t="s">
        <v>245</v>
      </c>
      <c r="D36" s="4" t="s">
        <v>1397</v>
      </c>
      <c r="E36" s="4" t="s">
        <v>63</v>
      </c>
      <c r="F36" s="4"/>
      <c r="G36" s="4" t="s">
        <v>21</v>
      </c>
      <c r="H36" s="5">
        <v>1</v>
      </c>
      <c r="I36" s="6" t="str">
        <f t="shared" si="0"/>
        <v>11</v>
      </c>
      <c r="J36" s="4" t="s">
        <v>164</v>
      </c>
    </row>
    <row r="37" spans="1:11" x14ac:dyDescent="0.35">
      <c r="A37" s="4" t="s">
        <v>1492</v>
      </c>
      <c r="B37" t="s">
        <v>244</v>
      </c>
      <c r="C37" s="4" t="s">
        <v>245</v>
      </c>
      <c r="D37" s="18" t="s">
        <v>1491</v>
      </c>
      <c r="E37" s="17" t="s">
        <v>1490</v>
      </c>
      <c r="F37" s="4"/>
      <c r="G37" s="4" t="s">
        <v>21</v>
      </c>
      <c r="H37" s="5">
        <v>1</v>
      </c>
      <c r="I37" s="6" t="str">
        <f>RIGHT(D37,2)</f>
        <v>12</v>
      </c>
      <c r="J37" s="4" t="s">
        <v>962</v>
      </c>
    </row>
    <row r="38" spans="1:11" x14ac:dyDescent="0.35">
      <c r="A38" s="4" t="s">
        <v>165</v>
      </c>
      <c r="B38" s="4" t="s">
        <v>82</v>
      </c>
      <c r="C38" s="4" t="s">
        <v>83</v>
      </c>
      <c r="D38" s="4" t="s">
        <v>166</v>
      </c>
      <c r="E38" s="4" t="s">
        <v>37</v>
      </c>
      <c r="F38" s="4"/>
      <c r="G38" s="4" t="s">
        <v>21</v>
      </c>
      <c r="H38" s="5">
        <v>1</v>
      </c>
      <c r="I38" s="6" t="str">
        <f>RIGHT(D38,2)</f>
        <v>87</v>
      </c>
      <c r="J38" s="4" t="s">
        <v>796</v>
      </c>
      <c r="K38" t="s">
        <v>167</v>
      </c>
    </row>
    <row r="39" spans="1:11" x14ac:dyDescent="0.35">
      <c r="A39" s="39" t="s">
        <v>1626</v>
      </c>
      <c r="B39" s="39" t="s">
        <v>1627</v>
      </c>
      <c r="C39" s="38" t="s">
        <v>499</v>
      </c>
      <c r="D39" s="40" t="s">
        <v>1628</v>
      </c>
      <c r="E39" s="39" t="s">
        <v>59</v>
      </c>
      <c r="F39" s="4"/>
      <c r="G39" s="4" t="s">
        <v>21</v>
      </c>
      <c r="H39" s="5">
        <v>1</v>
      </c>
      <c r="I39" s="6" t="str">
        <f t="shared" si="0"/>
        <v>14</v>
      </c>
      <c r="J39" s="4" t="s">
        <v>855</v>
      </c>
      <c r="K39" t="s">
        <v>167</v>
      </c>
    </row>
    <row r="40" spans="1:11" x14ac:dyDescent="0.35">
      <c r="A40" s="4" t="s">
        <v>168</v>
      </c>
      <c r="B40" s="4" t="s">
        <v>82</v>
      </c>
      <c r="C40" s="4" t="s">
        <v>83</v>
      </c>
      <c r="D40" s="4" t="s">
        <v>169</v>
      </c>
      <c r="E40" s="4" t="s">
        <v>37</v>
      </c>
      <c r="F40" s="4"/>
      <c r="G40" s="4" t="s">
        <v>21</v>
      </c>
      <c r="H40" s="5">
        <v>1</v>
      </c>
      <c r="I40" s="6" t="str">
        <f t="shared" si="0"/>
        <v>88</v>
      </c>
      <c r="J40" s="4" t="s">
        <v>170</v>
      </c>
    </row>
    <row r="41" spans="1:11" x14ac:dyDescent="0.35">
      <c r="A41" s="4" t="s">
        <v>171</v>
      </c>
      <c r="B41" s="4" t="s">
        <v>172</v>
      </c>
      <c r="C41" s="4" t="s">
        <v>110</v>
      </c>
      <c r="D41" s="4" t="s">
        <v>173</v>
      </c>
      <c r="E41" s="4" t="s">
        <v>59</v>
      </c>
      <c r="F41" s="4" t="s">
        <v>14</v>
      </c>
      <c r="G41" s="4" t="s">
        <v>21</v>
      </c>
      <c r="H41" s="5">
        <v>1</v>
      </c>
      <c r="I41" s="6" t="str">
        <f t="shared" si="0"/>
        <v>85</v>
      </c>
      <c r="J41" s="4" t="s">
        <v>174</v>
      </c>
    </row>
    <row r="42" spans="1:11" x14ac:dyDescent="0.35">
      <c r="A42" s="4" t="s">
        <v>175</v>
      </c>
      <c r="B42" s="4" t="s">
        <v>67</v>
      </c>
      <c r="C42" s="4" t="s">
        <v>68</v>
      </c>
      <c r="D42" s="4" t="s">
        <v>176</v>
      </c>
      <c r="E42" s="4" t="s">
        <v>42</v>
      </c>
      <c r="F42" s="4"/>
      <c r="G42" s="4" t="s">
        <v>21</v>
      </c>
      <c r="H42" s="5">
        <v>1</v>
      </c>
      <c r="I42" s="6" t="str">
        <f t="shared" si="0"/>
        <v>96</v>
      </c>
      <c r="J42" s="4" t="s">
        <v>177</v>
      </c>
    </row>
    <row r="43" spans="1:11" x14ac:dyDescent="0.35">
      <c r="A43" s="4" t="s">
        <v>20</v>
      </c>
      <c r="B43" s="4" t="s">
        <v>20</v>
      </c>
      <c r="C43" s="4" t="s">
        <v>20</v>
      </c>
      <c r="D43" s="4" t="s">
        <v>20</v>
      </c>
      <c r="E43" s="4" t="s">
        <v>20</v>
      </c>
      <c r="F43" s="4"/>
      <c r="G43" s="4" t="s">
        <v>178</v>
      </c>
      <c r="H43" s="5">
        <v>1</v>
      </c>
      <c r="I43" s="6" t="str">
        <f t="shared" si="0"/>
        <v>.</v>
      </c>
      <c r="J43" s="4" t="s">
        <v>179</v>
      </c>
    </row>
    <row r="44" spans="1:11" x14ac:dyDescent="0.35">
      <c r="A44" s="4" t="s">
        <v>23</v>
      </c>
      <c r="B44" s="4" t="s">
        <v>24</v>
      </c>
      <c r="C44" s="4" t="s">
        <v>25</v>
      </c>
      <c r="D44" s="4" t="s">
        <v>26</v>
      </c>
      <c r="E44" s="4" t="s">
        <v>27</v>
      </c>
      <c r="F44" s="4"/>
      <c r="G44" s="4" t="s">
        <v>178</v>
      </c>
      <c r="H44" s="5">
        <v>1</v>
      </c>
      <c r="I44" s="6" t="str">
        <f>RIGHT(D44,2)</f>
        <v>10</v>
      </c>
      <c r="J44" s="4" t="s">
        <v>28</v>
      </c>
    </row>
    <row r="45" spans="1:11" x14ac:dyDescent="0.35">
      <c r="A45" s="4" t="s">
        <v>29</v>
      </c>
      <c r="B45" s="4" t="s">
        <v>30</v>
      </c>
      <c r="C45" s="4" t="s">
        <v>25</v>
      </c>
      <c r="D45" s="4" t="s">
        <v>31</v>
      </c>
      <c r="E45" s="4" t="s">
        <v>32</v>
      </c>
      <c r="F45" s="4"/>
      <c r="G45" s="4" t="s">
        <v>178</v>
      </c>
      <c r="H45" s="5">
        <v>1</v>
      </c>
      <c r="I45" s="6" t="str">
        <f t="shared" si="0"/>
        <v>07</v>
      </c>
      <c r="J45" s="4" t="s">
        <v>33</v>
      </c>
    </row>
    <row r="46" spans="1:11" x14ac:dyDescent="0.35">
      <c r="A46" s="4" t="s">
        <v>34</v>
      </c>
      <c r="B46" s="4" t="s">
        <v>35</v>
      </c>
      <c r="C46" s="4" t="s">
        <v>20</v>
      </c>
      <c r="D46" s="4" t="s">
        <v>36</v>
      </c>
      <c r="E46" s="4" t="s">
        <v>37</v>
      </c>
      <c r="F46" s="4"/>
      <c r="G46" s="4" t="s">
        <v>178</v>
      </c>
      <c r="H46" s="5">
        <v>1</v>
      </c>
      <c r="I46" s="6" t="str">
        <f t="shared" si="0"/>
        <v>85</v>
      </c>
      <c r="J46" s="4" t="s">
        <v>38</v>
      </c>
    </row>
    <row r="47" spans="1:11" x14ac:dyDescent="0.35">
      <c r="A47" s="4" t="s">
        <v>180</v>
      </c>
      <c r="B47" s="4" t="s">
        <v>181</v>
      </c>
      <c r="C47" t="s">
        <v>20</v>
      </c>
      <c r="D47" s="4" t="s">
        <v>182</v>
      </c>
      <c r="E47" s="4" t="s">
        <v>63</v>
      </c>
      <c r="F47" s="4"/>
      <c r="G47" s="4" t="s">
        <v>178</v>
      </c>
      <c r="H47" s="5">
        <v>1</v>
      </c>
      <c r="I47" s="6" t="str">
        <f t="shared" si="0"/>
        <v>85</v>
      </c>
      <c r="J47" s="4" t="s">
        <v>43</v>
      </c>
      <c r="K47" t="s">
        <v>183</v>
      </c>
    </row>
    <row r="48" spans="1:11" x14ac:dyDescent="0.35">
      <c r="A48" s="4" t="s">
        <v>20</v>
      </c>
      <c r="B48" s="4" t="s">
        <v>20</v>
      </c>
      <c r="C48" s="4" t="s">
        <v>20</v>
      </c>
      <c r="D48" s="4" t="s">
        <v>20</v>
      </c>
      <c r="E48" s="4" t="s">
        <v>20</v>
      </c>
      <c r="F48" s="4"/>
      <c r="G48" s="4" t="s">
        <v>178</v>
      </c>
      <c r="H48" s="5">
        <v>1</v>
      </c>
      <c r="I48" s="6" t="str">
        <f t="shared" si="0"/>
        <v>.</v>
      </c>
      <c r="J48" s="4" t="s">
        <v>184</v>
      </c>
    </row>
    <row r="49" spans="1:11" x14ac:dyDescent="0.35">
      <c r="A49" s="4" t="s">
        <v>46</v>
      </c>
      <c r="B49" t="s">
        <v>47</v>
      </c>
      <c r="C49" s="4" t="s">
        <v>48</v>
      </c>
      <c r="D49" s="4" t="s">
        <v>49</v>
      </c>
      <c r="E49" t="s">
        <v>32</v>
      </c>
      <c r="G49" s="4" t="s">
        <v>178</v>
      </c>
      <c r="H49" s="5">
        <v>1</v>
      </c>
      <c r="I49" s="6" t="str">
        <f t="shared" si="0"/>
        <v>07</v>
      </c>
      <c r="J49" s="4" t="s">
        <v>50</v>
      </c>
    </row>
    <row r="50" spans="1:11" x14ac:dyDescent="0.35">
      <c r="A50" s="4" t="s">
        <v>51</v>
      </c>
      <c r="B50" s="4" t="s">
        <v>47</v>
      </c>
      <c r="C50" s="4" t="s">
        <v>48</v>
      </c>
      <c r="D50" s="4" t="s">
        <v>52</v>
      </c>
      <c r="E50" s="4" t="s">
        <v>53</v>
      </c>
      <c r="F50" s="4"/>
      <c r="G50" s="4" t="s">
        <v>178</v>
      </c>
      <c r="H50" s="5">
        <v>1</v>
      </c>
      <c r="I50" s="4" t="str">
        <f t="shared" si="0"/>
        <v>07</v>
      </c>
      <c r="J50" s="4" t="s">
        <v>54</v>
      </c>
      <c r="K50" s="4"/>
    </row>
    <row r="51" spans="1:11" x14ac:dyDescent="0.35">
      <c r="A51" s="4" t="s">
        <v>55</v>
      </c>
      <c r="B51" s="4" t="s">
        <v>56</v>
      </c>
      <c r="C51" s="4" t="s">
        <v>57</v>
      </c>
      <c r="D51" s="4" t="s">
        <v>58</v>
      </c>
      <c r="E51" s="4" t="s">
        <v>59</v>
      </c>
      <c r="F51" s="4"/>
      <c r="G51" s="4" t="s">
        <v>178</v>
      </c>
      <c r="H51" s="5">
        <v>1</v>
      </c>
      <c r="I51" s="4" t="str">
        <f t="shared" si="0"/>
        <v>75</v>
      </c>
      <c r="J51" s="4" t="s">
        <v>54</v>
      </c>
      <c r="K51" s="4"/>
    </row>
    <row r="52" spans="1:11" x14ac:dyDescent="0.35">
      <c r="A52" s="4" t="s">
        <v>64</v>
      </c>
      <c r="B52" s="4" t="s">
        <v>47</v>
      </c>
      <c r="C52" s="4" t="s">
        <v>48</v>
      </c>
      <c r="D52" s="4" t="s">
        <v>65</v>
      </c>
      <c r="E52" s="4" t="s">
        <v>53</v>
      </c>
      <c r="F52" s="4"/>
      <c r="G52" s="4" t="s">
        <v>178</v>
      </c>
      <c r="H52" s="5">
        <v>1</v>
      </c>
      <c r="I52" s="6" t="str">
        <f t="shared" si="0"/>
        <v>07</v>
      </c>
      <c r="J52" s="4" t="s">
        <v>66</v>
      </c>
    </row>
    <row r="53" spans="1:11" x14ac:dyDescent="0.35">
      <c r="A53" s="4" t="s">
        <v>70</v>
      </c>
      <c r="B53" s="4" t="s">
        <v>71</v>
      </c>
      <c r="C53" s="4" t="s">
        <v>72</v>
      </c>
      <c r="D53" s="4" t="s">
        <v>73</v>
      </c>
      <c r="E53" s="4" t="s">
        <v>53</v>
      </c>
      <c r="F53" s="4"/>
      <c r="G53" s="4" t="s">
        <v>178</v>
      </c>
      <c r="H53" s="5">
        <v>1</v>
      </c>
      <c r="I53" s="6" t="str">
        <f t="shared" si="0"/>
        <v>10</v>
      </c>
      <c r="J53" s="4" t="s">
        <v>74</v>
      </c>
    </row>
    <row r="54" spans="1:11" x14ac:dyDescent="0.35">
      <c r="A54" s="4" t="s">
        <v>75</v>
      </c>
      <c r="B54" s="4" t="s">
        <v>71</v>
      </c>
      <c r="C54" s="4" t="s">
        <v>72</v>
      </c>
      <c r="D54" s="4" t="s">
        <v>76</v>
      </c>
      <c r="E54" s="4" t="s">
        <v>77</v>
      </c>
      <c r="F54" s="4"/>
      <c r="G54" s="4" t="s">
        <v>178</v>
      </c>
      <c r="H54" s="5">
        <v>1</v>
      </c>
      <c r="I54" s="6" t="str">
        <f t="shared" si="0"/>
        <v>10</v>
      </c>
      <c r="J54" s="4" t="s">
        <v>78</v>
      </c>
    </row>
    <row r="55" spans="1:11" ht="14.25" x14ac:dyDescent="0.45">
      <c r="A55" s="4" t="s">
        <v>1550</v>
      </c>
      <c r="B55" t="s">
        <v>244</v>
      </c>
      <c r="C55" s="25" t="s">
        <v>245</v>
      </c>
      <c r="D55" s="18" t="s">
        <v>1549</v>
      </c>
      <c r="E55" s="17" t="s">
        <v>117</v>
      </c>
      <c r="F55" s="4"/>
      <c r="G55" s="4" t="s">
        <v>178</v>
      </c>
      <c r="H55" s="5">
        <v>1</v>
      </c>
      <c r="I55" s="6" t="str">
        <f t="shared" si="0"/>
        <v>13</v>
      </c>
      <c r="J55" s="4" t="s">
        <v>81</v>
      </c>
    </row>
    <row r="56" spans="1:11" x14ac:dyDescent="0.35">
      <c r="A56" s="4" t="s">
        <v>1504</v>
      </c>
      <c r="B56" t="s">
        <v>244</v>
      </c>
      <c r="C56" s="4" t="s">
        <v>245</v>
      </c>
      <c r="D56" s="18" t="s">
        <v>1505</v>
      </c>
      <c r="E56" s="17" t="s">
        <v>1429</v>
      </c>
      <c r="F56" s="4"/>
      <c r="G56" s="4" t="s">
        <v>178</v>
      </c>
      <c r="H56" s="5">
        <v>1</v>
      </c>
      <c r="I56" s="6" t="str">
        <f>RIGHT(D56,2)</f>
        <v>12</v>
      </c>
      <c r="J56" s="4" t="s">
        <v>85</v>
      </c>
    </row>
    <row r="57" spans="1:11" ht="14.25" x14ac:dyDescent="0.45">
      <c r="A57" s="4" t="s">
        <v>1551</v>
      </c>
      <c r="B57" t="s">
        <v>244</v>
      </c>
      <c r="C57" s="27" t="s">
        <v>245</v>
      </c>
      <c r="D57" s="18" t="s">
        <v>1552</v>
      </c>
      <c r="E57" s="17" t="s">
        <v>1553</v>
      </c>
      <c r="F57" s="4"/>
      <c r="G57" s="4" t="s">
        <v>178</v>
      </c>
      <c r="H57" s="5">
        <v>1</v>
      </c>
      <c r="I57" s="6" t="str">
        <f t="shared" si="0"/>
        <v>13</v>
      </c>
      <c r="J57" s="4" t="s">
        <v>89</v>
      </c>
    </row>
    <row r="58" spans="1:11" x14ac:dyDescent="0.35">
      <c r="A58" s="4" t="s">
        <v>185</v>
      </c>
      <c r="B58" s="4" t="s">
        <v>172</v>
      </c>
      <c r="C58" s="4" t="s">
        <v>110</v>
      </c>
      <c r="D58" s="4" t="s">
        <v>186</v>
      </c>
      <c r="E58" s="4" t="s">
        <v>42</v>
      </c>
      <c r="F58" s="4"/>
      <c r="G58" s="4" t="s">
        <v>178</v>
      </c>
      <c r="H58" s="5">
        <v>1</v>
      </c>
      <c r="I58" s="6" t="str">
        <f t="shared" si="0"/>
        <v>85</v>
      </c>
      <c r="J58" s="4" t="s">
        <v>102</v>
      </c>
    </row>
    <row r="59" spans="1:11" x14ac:dyDescent="0.35">
      <c r="A59" s="4" t="s">
        <v>187</v>
      </c>
      <c r="B59" s="4" t="s">
        <v>47</v>
      </c>
      <c r="C59" s="4" t="s">
        <v>48</v>
      </c>
      <c r="D59" s="4" t="s">
        <v>188</v>
      </c>
      <c r="E59" s="4" t="s">
        <v>77</v>
      </c>
      <c r="F59" s="4"/>
      <c r="G59" s="4" t="s">
        <v>178</v>
      </c>
      <c r="H59" s="5">
        <v>1</v>
      </c>
      <c r="I59" s="6" t="str">
        <f>RIGHT(D59,2)</f>
        <v>07</v>
      </c>
      <c r="J59" s="4" t="s">
        <v>107</v>
      </c>
    </row>
    <row r="60" spans="1:11" x14ac:dyDescent="0.35">
      <c r="A60" s="4" t="s">
        <v>1492</v>
      </c>
      <c r="B60" t="s">
        <v>244</v>
      </c>
      <c r="C60" s="4" t="s">
        <v>245</v>
      </c>
      <c r="D60" s="18" t="s">
        <v>1491</v>
      </c>
      <c r="E60" s="17" t="s">
        <v>1490</v>
      </c>
      <c r="F60" s="4"/>
      <c r="G60" s="4" t="s">
        <v>178</v>
      </c>
      <c r="H60" s="5">
        <v>1</v>
      </c>
      <c r="I60" s="6" t="str">
        <f t="shared" si="0"/>
        <v>12</v>
      </c>
      <c r="J60" s="4" t="s">
        <v>962</v>
      </c>
    </row>
    <row r="61" spans="1:11" x14ac:dyDescent="0.35">
      <c r="A61" s="4" t="s">
        <v>108</v>
      </c>
      <c r="B61" s="4" t="s">
        <v>109</v>
      </c>
      <c r="C61" s="4" t="s">
        <v>110</v>
      </c>
      <c r="D61" s="4" t="s">
        <v>111</v>
      </c>
      <c r="E61" s="4" t="s">
        <v>32</v>
      </c>
      <c r="F61" s="4"/>
      <c r="G61" s="4" t="s">
        <v>178</v>
      </c>
      <c r="H61" s="5">
        <v>1</v>
      </c>
      <c r="I61" s="6" t="str">
        <f t="shared" si="0"/>
        <v>84</v>
      </c>
      <c r="J61" s="4" t="s">
        <v>112</v>
      </c>
    </row>
    <row r="62" spans="1:11" x14ac:dyDescent="0.35">
      <c r="A62" s="4" t="s">
        <v>189</v>
      </c>
      <c r="B62" s="4" t="s">
        <v>114</v>
      </c>
      <c r="C62" s="4" t="s">
        <v>115</v>
      </c>
      <c r="D62" s="4" t="s">
        <v>190</v>
      </c>
      <c r="E62" s="4" t="s">
        <v>191</v>
      </c>
      <c r="F62" s="4"/>
      <c r="G62" s="4" t="s">
        <v>178</v>
      </c>
      <c r="H62" s="5">
        <v>1</v>
      </c>
      <c r="I62" s="6" t="str">
        <f t="shared" si="0"/>
        <v>06</v>
      </c>
      <c r="J62" s="4" t="s">
        <v>118</v>
      </c>
    </row>
    <row r="63" spans="1:11" x14ac:dyDescent="0.35">
      <c r="A63" s="4" t="s">
        <v>119</v>
      </c>
      <c r="B63" s="4" t="s">
        <v>67</v>
      </c>
      <c r="C63" s="4" t="s">
        <v>68</v>
      </c>
      <c r="D63" s="4" t="s">
        <v>120</v>
      </c>
      <c r="E63" s="4" t="s">
        <v>121</v>
      </c>
      <c r="F63" s="4"/>
      <c r="G63" s="4" t="s">
        <v>178</v>
      </c>
      <c r="H63" s="5">
        <v>1</v>
      </c>
      <c r="I63" s="6" t="str">
        <f t="shared" si="0"/>
        <v>95</v>
      </c>
      <c r="J63" s="4" t="s">
        <v>122</v>
      </c>
    </row>
    <row r="64" spans="1:11" x14ac:dyDescent="0.35">
      <c r="A64" s="4" t="s">
        <v>123</v>
      </c>
      <c r="B64" s="4" t="s">
        <v>67</v>
      </c>
      <c r="C64" s="4" t="s">
        <v>68</v>
      </c>
      <c r="D64" s="4" t="s">
        <v>124</v>
      </c>
      <c r="E64" s="4" t="s">
        <v>125</v>
      </c>
      <c r="F64" s="4"/>
      <c r="G64" s="4" t="s">
        <v>178</v>
      </c>
      <c r="H64" s="5">
        <v>1</v>
      </c>
      <c r="I64" s="6" t="str">
        <f t="shared" si="0"/>
        <v>92</v>
      </c>
      <c r="J64" s="4" t="s">
        <v>126</v>
      </c>
    </row>
    <row r="65" spans="1:11" x14ac:dyDescent="0.35">
      <c r="A65" s="4" t="s">
        <v>192</v>
      </c>
      <c r="B65" s="4" t="s">
        <v>67</v>
      </c>
      <c r="C65" s="4" t="s">
        <v>68</v>
      </c>
      <c r="D65" s="4" t="s">
        <v>193</v>
      </c>
      <c r="E65" s="4" t="s">
        <v>88</v>
      </c>
      <c r="F65" s="4"/>
      <c r="G65" s="4" t="s">
        <v>178</v>
      </c>
      <c r="H65" s="5">
        <v>1</v>
      </c>
      <c r="I65" s="6" t="str">
        <f t="shared" si="0"/>
        <v>96</v>
      </c>
      <c r="J65" s="4" t="s">
        <v>131</v>
      </c>
    </row>
    <row r="66" spans="1:11" x14ac:dyDescent="0.35">
      <c r="A66" s="4" t="s">
        <v>194</v>
      </c>
      <c r="B66" s="4" t="s">
        <v>109</v>
      </c>
      <c r="C66" s="4" t="s">
        <v>110</v>
      </c>
      <c r="D66" s="4" t="s">
        <v>195</v>
      </c>
      <c r="E66" s="4" t="s">
        <v>196</v>
      </c>
      <c r="F66" s="4"/>
      <c r="G66" s="4" t="s">
        <v>178</v>
      </c>
      <c r="H66" s="5">
        <v>1</v>
      </c>
      <c r="I66" s="6" t="str">
        <f t="shared" si="0"/>
        <v>84</v>
      </c>
      <c r="J66" s="4" t="s">
        <v>134</v>
      </c>
    </row>
    <row r="67" spans="1:11" x14ac:dyDescent="0.35">
      <c r="A67" s="4" t="s">
        <v>135</v>
      </c>
      <c r="B67" s="4" t="s">
        <v>136</v>
      </c>
      <c r="C67" s="4" t="s">
        <v>105</v>
      </c>
      <c r="D67" s="4" t="s">
        <v>137</v>
      </c>
      <c r="E67" s="4" t="s">
        <v>138</v>
      </c>
      <c r="F67" s="4"/>
      <c r="G67" s="4" t="s">
        <v>178</v>
      </c>
      <c r="H67" s="5">
        <v>1</v>
      </c>
      <c r="I67" s="6" t="str">
        <f>RIGHT(D67,2)</f>
        <v>04</v>
      </c>
      <c r="J67" s="4" t="s">
        <v>139</v>
      </c>
    </row>
    <row r="68" spans="1:11" x14ac:dyDescent="0.35">
      <c r="A68" s="4" t="s">
        <v>248</v>
      </c>
      <c r="B68" s="4" t="s">
        <v>136</v>
      </c>
      <c r="C68" s="4" t="s">
        <v>105</v>
      </c>
      <c r="D68" s="4" t="s">
        <v>249</v>
      </c>
      <c r="E68" s="4" t="s">
        <v>59</v>
      </c>
      <c r="F68" s="4"/>
      <c r="G68" s="4" t="s">
        <v>178</v>
      </c>
      <c r="H68" s="5">
        <v>1</v>
      </c>
      <c r="I68" s="6" t="str">
        <f t="shared" si="0"/>
        <v>03</v>
      </c>
      <c r="J68" s="4" t="s">
        <v>250</v>
      </c>
    </row>
    <row r="69" spans="1:11" x14ac:dyDescent="0.35">
      <c r="A69" s="4" t="s">
        <v>140</v>
      </c>
      <c r="B69" s="4" t="s">
        <v>141</v>
      </c>
      <c r="C69" s="4" t="s">
        <v>105</v>
      </c>
      <c r="D69" s="4" t="s">
        <v>142</v>
      </c>
      <c r="E69" s="4" t="s">
        <v>32</v>
      </c>
      <c r="F69" s="4"/>
      <c r="G69" s="4" t="s">
        <v>178</v>
      </c>
      <c r="H69" s="5">
        <v>1</v>
      </c>
      <c r="I69" s="6" t="str">
        <f t="shared" si="0"/>
        <v>07</v>
      </c>
      <c r="J69" s="4" t="s">
        <v>143</v>
      </c>
      <c r="K69" t="s">
        <v>144</v>
      </c>
    </row>
    <row r="70" spans="1:11" x14ac:dyDescent="0.35">
      <c r="A70" s="4" t="s">
        <v>145</v>
      </c>
      <c r="B70" s="4" t="s">
        <v>146</v>
      </c>
      <c r="C70" s="4" t="s">
        <v>147</v>
      </c>
      <c r="D70" s="4" t="s">
        <v>148</v>
      </c>
      <c r="E70" s="4" t="s">
        <v>32</v>
      </c>
      <c r="F70" s="4"/>
      <c r="G70" s="4" t="s">
        <v>178</v>
      </c>
      <c r="H70" s="5">
        <v>1</v>
      </c>
      <c r="I70" s="6" t="str">
        <f t="shared" si="0"/>
        <v>81</v>
      </c>
      <c r="J70" s="4" t="s">
        <v>143</v>
      </c>
      <c r="K70" t="s">
        <v>44</v>
      </c>
    </row>
    <row r="71" spans="1:11" x14ac:dyDescent="0.35">
      <c r="A71" s="4" t="s">
        <v>175</v>
      </c>
      <c r="B71" s="4" t="s">
        <v>67</v>
      </c>
      <c r="C71" s="4" t="s">
        <v>68</v>
      </c>
      <c r="D71" s="4" t="s">
        <v>176</v>
      </c>
      <c r="E71" s="4" t="s">
        <v>42</v>
      </c>
      <c r="F71" s="4"/>
      <c r="G71" s="4" t="s">
        <v>178</v>
      </c>
      <c r="H71" s="5">
        <v>1</v>
      </c>
      <c r="I71" s="6" t="str">
        <f t="shared" si="0"/>
        <v>96</v>
      </c>
      <c r="J71" s="4" t="s">
        <v>177</v>
      </c>
    </row>
    <row r="72" spans="1:11" x14ac:dyDescent="0.35">
      <c r="A72" s="4" t="s">
        <v>197</v>
      </c>
      <c r="B72" s="4" t="s">
        <v>67</v>
      </c>
      <c r="C72" s="4" t="s">
        <v>68</v>
      </c>
      <c r="D72" s="4" t="s">
        <v>198</v>
      </c>
      <c r="E72" s="4" t="s">
        <v>199</v>
      </c>
      <c r="F72" s="4"/>
      <c r="G72" s="4" t="s">
        <v>178</v>
      </c>
      <c r="H72" s="5">
        <v>1</v>
      </c>
      <c r="I72" s="6" t="str">
        <f t="shared" si="0"/>
        <v>96</v>
      </c>
      <c r="J72" s="4" t="s">
        <v>151</v>
      </c>
      <c r="K72" t="s">
        <v>44</v>
      </c>
    </row>
    <row r="73" spans="1:11" x14ac:dyDescent="0.35">
      <c r="A73" s="4" t="s">
        <v>152</v>
      </c>
      <c r="B73" s="4" t="s">
        <v>47</v>
      </c>
      <c r="C73" s="4" t="s">
        <v>48</v>
      </c>
      <c r="D73" s="4" t="s">
        <v>153</v>
      </c>
      <c r="E73" s="4" t="s">
        <v>154</v>
      </c>
      <c r="F73" s="4"/>
      <c r="G73" s="4" t="s">
        <v>178</v>
      </c>
      <c r="H73" s="5">
        <v>1</v>
      </c>
      <c r="I73" s="6" t="str">
        <f t="shared" si="0"/>
        <v>06</v>
      </c>
      <c r="J73" s="4" t="s">
        <v>155</v>
      </c>
    </row>
    <row r="74" spans="1:11" x14ac:dyDescent="0.35">
      <c r="A74" s="4" t="s">
        <v>156</v>
      </c>
      <c r="B74" s="4" t="s">
        <v>47</v>
      </c>
      <c r="C74" s="4" t="s">
        <v>48</v>
      </c>
      <c r="D74" s="4" t="s">
        <v>157</v>
      </c>
      <c r="E74" s="4" t="s">
        <v>32</v>
      </c>
      <c r="F74" s="4"/>
      <c r="G74" s="4" t="s">
        <v>178</v>
      </c>
      <c r="H74" s="5">
        <v>1</v>
      </c>
      <c r="I74" s="6" t="str">
        <f t="shared" si="0"/>
        <v>08</v>
      </c>
      <c r="J74" s="4" t="s">
        <v>158</v>
      </c>
    </row>
    <row r="75" spans="1:11" x14ac:dyDescent="0.35">
      <c r="A75" s="4" t="s">
        <v>159</v>
      </c>
      <c r="B75" s="4" t="s">
        <v>71</v>
      </c>
      <c r="C75" s="4" t="s">
        <v>72</v>
      </c>
      <c r="D75" s="4" t="s">
        <v>160</v>
      </c>
      <c r="E75" s="4" t="s">
        <v>161</v>
      </c>
      <c r="F75" s="4"/>
      <c r="G75" s="4" t="s">
        <v>178</v>
      </c>
      <c r="H75" s="5">
        <v>1</v>
      </c>
      <c r="I75" s="6" t="str">
        <f>RIGHT(D75,2)</f>
        <v>10</v>
      </c>
      <c r="J75" s="4" t="s">
        <v>162</v>
      </c>
    </row>
    <row r="76" spans="1:11" x14ac:dyDescent="0.35">
      <c r="A76" s="4" t="s">
        <v>1542</v>
      </c>
      <c r="B76" s="4" t="s">
        <v>244</v>
      </c>
      <c r="C76" s="4" t="s">
        <v>245</v>
      </c>
      <c r="D76" s="4" t="s">
        <v>1540</v>
      </c>
      <c r="E76" s="4" t="s">
        <v>161</v>
      </c>
      <c r="F76" s="4"/>
      <c r="G76" s="4" t="s">
        <v>178</v>
      </c>
      <c r="H76" s="5">
        <v>1</v>
      </c>
      <c r="I76" s="6" t="str">
        <f t="shared" ref="I76:I153" si="1">RIGHT(D76,2)</f>
        <v>13</v>
      </c>
      <c r="J76" s="4" t="s">
        <v>1449</v>
      </c>
    </row>
    <row r="77" spans="1:11" x14ac:dyDescent="0.35">
      <c r="A77" s="4" t="s">
        <v>1396</v>
      </c>
      <c r="B77" s="4" t="s">
        <v>244</v>
      </c>
      <c r="C77" s="4" t="s">
        <v>245</v>
      </c>
      <c r="D77" s="4" t="s">
        <v>1397</v>
      </c>
      <c r="E77" s="4" t="s">
        <v>63</v>
      </c>
      <c r="F77" s="4"/>
      <c r="G77" s="4" t="s">
        <v>178</v>
      </c>
      <c r="H77" s="5">
        <v>1</v>
      </c>
      <c r="I77" s="6" t="str">
        <f t="shared" si="1"/>
        <v>11</v>
      </c>
      <c r="J77" s="4" t="s">
        <v>164</v>
      </c>
    </row>
    <row r="78" spans="1:11" x14ac:dyDescent="0.35">
      <c r="A78" s="39" t="s">
        <v>1626</v>
      </c>
      <c r="B78" s="39" t="s">
        <v>1627</v>
      </c>
      <c r="C78" s="38" t="s">
        <v>499</v>
      </c>
      <c r="D78" s="40" t="s">
        <v>1628</v>
      </c>
      <c r="E78" s="39" t="s">
        <v>59</v>
      </c>
      <c r="F78" s="4"/>
      <c r="G78" s="4" t="s">
        <v>178</v>
      </c>
      <c r="H78" s="5">
        <v>1</v>
      </c>
      <c r="I78" s="6" t="str">
        <f>RIGHT(D78,2)</f>
        <v>14</v>
      </c>
      <c r="J78" s="4" t="s">
        <v>855</v>
      </c>
    </row>
    <row r="79" spans="1:11" x14ac:dyDescent="0.35">
      <c r="A79" s="4" t="s">
        <v>373</v>
      </c>
      <c r="B79" s="4" t="s">
        <v>136</v>
      </c>
      <c r="C79" s="4" t="s">
        <v>105</v>
      </c>
      <c r="D79" s="4" t="s">
        <v>249</v>
      </c>
      <c r="E79" s="4" t="s">
        <v>59</v>
      </c>
      <c r="F79" s="4"/>
      <c r="G79" s="4" t="s">
        <v>178</v>
      </c>
      <c r="H79" s="5">
        <v>1</v>
      </c>
      <c r="I79" s="6" t="str">
        <f>RIGHT(D79,2)</f>
        <v>03</v>
      </c>
      <c r="J79" s="4" t="s">
        <v>374</v>
      </c>
    </row>
    <row r="80" spans="1:11" x14ac:dyDescent="0.35">
      <c r="A80" s="4" t="s">
        <v>171</v>
      </c>
      <c r="B80" s="4" t="s">
        <v>172</v>
      </c>
      <c r="C80" s="4" t="s">
        <v>110</v>
      </c>
      <c r="D80" s="4" t="s">
        <v>173</v>
      </c>
      <c r="E80" s="4" t="s">
        <v>59</v>
      </c>
      <c r="F80" s="4" t="s">
        <v>14</v>
      </c>
      <c r="G80" s="4" t="s">
        <v>178</v>
      </c>
      <c r="H80" s="5">
        <v>1</v>
      </c>
      <c r="I80" s="6" t="str">
        <f>RIGHT(D80,2)</f>
        <v>85</v>
      </c>
      <c r="J80" s="4" t="s">
        <v>174</v>
      </c>
    </row>
    <row r="81" spans="1:11" ht="14.25" x14ac:dyDescent="0.45">
      <c r="A81" s="18" t="s">
        <v>1573</v>
      </c>
      <c r="B81" s="32" t="s">
        <v>1574</v>
      </c>
      <c r="C81" s="4" t="s">
        <v>245</v>
      </c>
      <c r="D81" s="18" t="s">
        <v>1575</v>
      </c>
      <c r="E81" s="17" t="s">
        <v>224</v>
      </c>
      <c r="F81" s="4" t="s">
        <v>14</v>
      </c>
      <c r="G81" s="4" t="s">
        <v>178</v>
      </c>
      <c r="H81" s="5">
        <v>1</v>
      </c>
      <c r="I81" s="6" t="str">
        <f t="shared" si="1"/>
        <v>13</v>
      </c>
      <c r="J81" s="18" t="s">
        <v>1576</v>
      </c>
    </row>
    <row r="82" spans="1:11" x14ac:dyDescent="0.35">
      <c r="A82" s="4" t="s">
        <v>20</v>
      </c>
      <c r="B82" s="4" t="s">
        <v>20</v>
      </c>
      <c r="C82" s="4" t="s">
        <v>20</v>
      </c>
      <c r="D82" s="4" t="s">
        <v>20</v>
      </c>
      <c r="E82" s="4" t="s">
        <v>20</v>
      </c>
      <c r="F82" s="4"/>
      <c r="G82" s="4" t="s">
        <v>200</v>
      </c>
      <c r="H82" s="5">
        <v>1</v>
      </c>
      <c r="I82" s="6" t="str">
        <f t="shared" si="1"/>
        <v>.</v>
      </c>
      <c r="J82" s="4" t="s">
        <v>201</v>
      </c>
    </row>
    <row r="83" spans="1:11" x14ac:dyDescent="0.35">
      <c r="A83" s="4" t="s">
        <v>23</v>
      </c>
      <c r="B83" s="4" t="s">
        <v>24</v>
      </c>
      <c r="C83" s="4" t="s">
        <v>25</v>
      </c>
      <c r="D83" s="4" t="s">
        <v>26</v>
      </c>
      <c r="E83" s="4" t="s">
        <v>27</v>
      </c>
      <c r="F83" s="4"/>
      <c r="G83" s="4" t="s">
        <v>200</v>
      </c>
      <c r="H83" s="5">
        <v>1</v>
      </c>
      <c r="I83" s="6" t="str">
        <f>RIGHT(D83,2)</f>
        <v>10</v>
      </c>
      <c r="J83" s="4" t="s">
        <v>28</v>
      </c>
    </row>
    <row r="84" spans="1:11" x14ac:dyDescent="0.35">
      <c r="A84" s="4" t="s">
        <v>202</v>
      </c>
      <c r="B84" s="4" t="s">
        <v>203</v>
      </c>
      <c r="C84" s="4" t="s">
        <v>25</v>
      </c>
      <c r="D84" s="4" t="s">
        <v>204</v>
      </c>
      <c r="E84" s="4" t="s">
        <v>32</v>
      </c>
      <c r="F84" s="4"/>
      <c r="G84" s="4" t="s">
        <v>200</v>
      </c>
      <c r="H84" s="5">
        <v>1</v>
      </c>
      <c r="I84" s="6" t="str">
        <f t="shared" si="1"/>
        <v>10</v>
      </c>
      <c r="J84" s="4" t="s">
        <v>33</v>
      </c>
    </row>
    <row r="85" spans="1:11" x14ac:dyDescent="0.35">
      <c r="A85" s="4" t="s">
        <v>34</v>
      </c>
      <c r="B85" s="4" t="s">
        <v>35</v>
      </c>
      <c r="C85" t="s">
        <v>20</v>
      </c>
      <c r="D85" s="4" t="s">
        <v>36</v>
      </c>
      <c r="E85" s="4" t="s">
        <v>37</v>
      </c>
      <c r="F85" s="4"/>
      <c r="G85" s="4" t="s">
        <v>200</v>
      </c>
      <c r="H85" s="5">
        <v>1</v>
      </c>
      <c r="I85" s="6" t="str">
        <f t="shared" si="1"/>
        <v>85</v>
      </c>
      <c r="J85" s="4" t="s">
        <v>38</v>
      </c>
    </row>
    <row r="86" spans="1:11" x14ac:dyDescent="0.35">
      <c r="A86" s="4" t="s">
        <v>205</v>
      </c>
      <c r="B86" s="4" t="s">
        <v>206</v>
      </c>
      <c r="C86" t="s">
        <v>20</v>
      </c>
      <c r="D86" s="4" t="s">
        <v>207</v>
      </c>
      <c r="E86" s="4" t="s">
        <v>42</v>
      </c>
      <c r="F86" s="4"/>
      <c r="G86" s="4" t="s">
        <v>200</v>
      </c>
      <c r="H86" s="5">
        <v>1</v>
      </c>
      <c r="I86" s="6" t="str">
        <f t="shared" si="1"/>
        <v>96</v>
      </c>
      <c r="J86" s="4" t="s">
        <v>43</v>
      </c>
      <c r="K86" t="s">
        <v>44</v>
      </c>
    </row>
    <row r="87" spans="1:11" x14ac:dyDescent="0.35">
      <c r="A87" s="4" t="s">
        <v>20</v>
      </c>
      <c r="B87" s="4" t="s">
        <v>20</v>
      </c>
      <c r="C87" s="4" t="s">
        <v>20</v>
      </c>
      <c r="D87" s="4" t="s">
        <v>20</v>
      </c>
      <c r="E87" s="4" t="s">
        <v>20</v>
      </c>
      <c r="F87" s="4"/>
      <c r="G87" s="4" t="s">
        <v>200</v>
      </c>
      <c r="H87" s="5">
        <v>1</v>
      </c>
      <c r="I87" s="6" t="str">
        <f t="shared" si="1"/>
        <v>.</v>
      </c>
      <c r="J87" s="4" t="s">
        <v>208</v>
      </c>
    </row>
    <row r="88" spans="1:11" x14ac:dyDescent="0.35">
      <c r="A88" s="4" t="s">
        <v>46</v>
      </c>
      <c r="B88" t="s">
        <v>47</v>
      </c>
      <c r="C88" s="4" t="s">
        <v>48</v>
      </c>
      <c r="D88" s="4" t="s">
        <v>49</v>
      </c>
      <c r="E88" t="s">
        <v>32</v>
      </c>
      <c r="G88" s="4" t="s">
        <v>200</v>
      </c>
      <c r="H88" s="5">
        <v>1</v>
      </c>
      <c r="I88" s="6" t="str">
        <f t="shared" si="1"/>
        <v>07</v>
      </c>
      <c r="J88" s="4" t="s">
        <v>50</v>
      </c>
    </row>
    <row r="89" spans="1:11" x14ac:dyDescent="0.35">
      <c r="A89" s="4" t="s">
        <v>55</v>
      </c>
      <c r="B89" s="4" t="s">
        <v>60</v>
      </c>
      <c r="C89" s="4" t="s">
        <v>61</v>
      </c>
      <c r="D89" s="4" t="s">
        <v>62</v>
      </c>
      <c r="E89" s="4" t="s">
        <v>63</v>
      </c>
      <c r="F89" s="4"/>
      <c r="G89" s="4" t="s">
        <v>200</v>
      </c>
      <c r="H89" s="5">
        <v>1</v>
      </c>
      <c r="I89" s="6" t="str">
        <f t="shared" si="1"/>
        <v>81</v>
      </c>
      <c r="J89" s="4" t="s">
        <v>54</v>
      </c>
    </row>
    <row r="90" spans="1:11" x14ac:dyDescent="0.35">
      <c r="A90" s="4" t="s">
        <v>51</v>
      </c>
      <c r="B90" s="4" t="s">
        <v>47</v>
      </c>
      <c r="C90" s="4" t="s">
        <v>48</v>
      </c>
      <c r="D90" s="4" t="s">
        <v>65</v>
      </c>
      <c r="E90" s="4" t="s">
        <v>53</v>
      </c>
      <c r="F90" s="4"/>
      <c r="G90" s="4" t="s">
        <v>200</v>
      </c>
      <c r="H90" s="5">
        <v>1</v>
      </c>
      <c r="I90" s="6" t="str">
        <f t="shared" si="1"/>
        <v>07</v>
      </c>
      <c r="J90" s="4" t="s">
        <v>54</v>
      </c>
    </row>
    <row r="91" spans="1:11" x14ac:dyDescent="0.35">
      <c r="A91" s="4" t="s">
        <v>64</v>
      </c>
      <c r="B91" s="4" t="s">
        <v>47</v>
      </c>
      <c r="C91" s="4" t="s">
        <v>48</v>
      </c>
      <c r="D91" s="4" t="s">
        <v>65</v>
      </c>
      <c r="E91" s="4" t="s">
        <v>53</v>
      </c>
      <c r="F91" s="4"/>
      <c r="G91" s="4" t="s">
        <v>200</v>
      </c>
      <c r="H91" s="5">
        <v>1</v>
      </c>
      <c r="I91" s="6" t="str">
        <f t="shared" si="1"/>
        <v>07</v>
      </c>
      <c r="J91" s="4" t="s">
        <v>66</v>
      </c>
    </row>
    <row r="92" spans="1:11" x14ac:dyDescent="0.35">
      <c r="A92" s="4" t="s">
        <v>70</v>
      </c>
      <c r="B92" s="4" t="s">
        <v>71</v>
      </c>
      <c r="C92" s="4" t="s">
        <v>72</v>
      </c>
      <c r="D92" s="4" t="s">
        <v>73</v>
      </c>
      <c r="E92" s="4" t="s">
        <v>53</v>
      </c>
      <c r="F92" s="4"/>
      <c r="G92" s="4" t="s">
        <v>200</v>
      </c>
      <c r="H92" s="5">
        <v>1</v>
      </c>
      <c r="I92" s="6" t="str">
        <f t="shared" si="1"/>
        <v>10</v>
      </c>
      <c r="J92" s="4" t="s">
        <v>74</v>
      </c>
    </row>
    <row r="93" spans="1:11" x14ac:dyDescent="0.35">
      <c r="A93" s="4" t="s">
        <v>75</v>
      </c>
      <c r="B93" s="4" t="s">
        <v>71</v>
      </c>
      <c r="C93" s="4" t="s">
        <v>72</v>
      </c>
      <c r="D93" s="4" t="s">
        <v>76</v>
      </c>
      <c r="E93" s="4" t="s">
        <v>77</v>
      </c>
      <c r="F93" s="4"/>
      <c r="G93" s="4" t="s">
        <v>200</v>
      </c>
      <c r="H93" s="5">
        <v>1</v>
      </c>
      <c r="I93" s="6" t="str">
        <f t="shared" si="1"/>
        <v>10</v>
      </c>
      <c r="J93" s="4" t="s">
        <v>78</v>
      </c>
    </row>
    <row r="94" spans="1:11" x14ac:dyDescent="0.35">
      <c r="A94" s="10" t="s">
        <v>1407</v>
      </c>
      <c r="B94" s="11" t="s">
        <v>244</v>
      </c>
      <c r="C94" s="4" t="s">
        <v>245</v>
      </c>
      <c r="D94" s="10" t="s">
        <v>1408</v>
      </c>
      <c r="E94" s="11" t="s">
        <v>32</v>
      </c>
      <c r="F94" s="4"/>
      <c r="G94" s="4" t="s">
        <v>200</v>
      </c>
      <c r="H94" s="5">
        <v>1</v>
      </c>
      <c r="I94" s="6" t="str">
        <f t="shared" si="1"/>
        <v>11</v>
      </c>
      <c r="J94" s="4" t="s">
        <v>81</v>
      </c>
    </row>
    <row r="95" spans="1:11" x14ac:dyDescent="0.35">
      <c r="A95" s="4" t="s">
        <v>1427</v>
      </c>
      <c r="B95" t="s">
        <v>244</v>
      </c>
      <c r="C95" t="s">
        <v>245</v>
      </c>
      <c r="D95" s="10" t="s">
        <v>1428</v>
      </c>
      <c r="E95" s="11" t="s">
        <v>1429</v>
      </c>
      <c r="F95" s="4"/>
      <c r="G95" s="4" t="s">
        <v>200</v>
      </c>
      <c r="H95" s="5">
        <v>1</v>
      </c>
      <c r="I95" s="6" t="str">
        <f t="shared" si="1"/>
        <v>11</v>
      </c>
      <c r="J95" s="4" t="s">
        <v>85</v>
      </c>
    </row>
    <row r="96" spans="1:11" x14ac:dyDescent="0.35">
      <c r="A96" s="4" t="s">
        <v>209</v>
      </c>
      <c r="B96" s="4" t="s">
        <v>67</v>
      </c>
      <c r="C96" s="4" t="s">
        <v>68</v>
      </c>
      <c r="D96" s="4" t="s">
        <v>210</v>
      </c>
      <c r="E96" s="4" t="s">
        <v>32</v>
      </c>
      <c r="F96" s="4"/>
      <c r="G96" s="4" t="s">
        <v>200</v>
      </c>
      <c r="H96" s="5">
        <v>1</v>
      </c>
      <c r="I96" s="6" t="str">
        <f t="shared" si="1"/>
        <v>94</v>
      </c>
      <c r="J96" s="4" t="s">
        <v>211</v>
      </c>
    </row>
    <row r="97" spans="1:11" x14ac:dyDescent="0.35">
      <c r="A97" s="4" t="s">
        <v>212</v>
      </c>
      <c r="B97" s="4" t="s">
        <v>47</v>
      </c>
      <c r="C97" s="4" t="s">
        <v>48</v>
      </c>
      <c r="D97" s="4" t="s">
        <v>213</v>
      </c>
      <c r="E97" s="4" t="s">
        <v>214</v>
      </c>
      <c r="F97" s="4"/>
      <c r="G97" s="4" t="s">
        <v>200</v>
      </c>
      <c r="H97" s="5">
        <v>1</v>
      </c>
      <c r="I97" s="6" t="str">
        <f t="shared" si="1"/>
        <v>07</v>
      </c>
      <c r="J97" s="4" t="s">
        <v>102</v>
      </c>
    </row>
    <row r="98" spans="1:11" x14ac:dyDescent="0.35">
      <c r="A98" s="4" t="s">
        <v>187</v>
      </c>
      <c r="B98" s="4" t="s">
        <v>47</v>
      </c>
      <c r="C98" s="4" t="s">
        <v>48</v>
      </c>
      <c r="D98" s="4" t="s">
        <v>188</v>
      </c>
      <c r="E98" s="4" t="s">
        <v>77</v>
      </c>
      <c r="F98" s="4"/>
      <c r="G98" s="4" t="s">
        <v>200</v>
      </c>
      <c r="H98" s="5">
        <v>1</v>
      </c>
      <c r="I98" s="6" t="str">
        <f t="shared" si="1"/>
        <v>07</v>
      </c>
      <c r="J98" s="4" t="s">
        <v>107</v>
      </c>
    </row>
    <row r="99" spans="1:11" x14ac:dyDescent="0.35">
      <c r="A99" s="4" t="s">
        <v>108</v>
      </c>
      <c r="B99" s="4" t="s">
        <v>109</v>
      </c>
      <c r="C99" s="4" t="s">
        <v>110</v>
      </c>
      <c r="D99" s="4" t="s">
        <v>111</v>
      </c>
      <c r="E99" s="4" t="s">
        <v>32</v>
      </c>
      <c r="F99" s="4"/>
      <c r="G99" s="4" t="s">
        <v>200</v>
      </c>
      <c r="H99" s="5">
        <v>1</v>
      </c>
      <c r="I99" s="6" t="str">
        <f>RIGHT(D99,2)</f>
        <v>84</v>
      </c>
      <c r="J99" s="4" t="s">
        <v>112</v>
      </c>
    </row>
    <row r="100" spans="1:11" x14ac:dyDescent="0.35">
      <c r="A100" s="4" t="s">
        <v>1457</v>
      </c>
      <c r="B100" s="4" t="s">
        <v>309</v>
      </c>
      <c r="C100" s="4" t="s">
        <v>310</v>
      </c>
      <c r="D100" s="4" t="s">
        <v>1458</v>
      </c>
      <c r="E100" s="4" t="s">
        <v>1459</v>
      </c>
      <c r="F100" s="4"/>
      <c r="G100" s="4" t="s">
        <v>200</v>
      </c>
      <c r="H100" s="5">
        <v>1</v>
      </c>
      <c r="I100" s="6" t="str">
        <f t="shared" si="1"/>
        <v>11</v>
      </c>
      <c r="J100" s="4" t="s">
        <v>118</v>
      </c>
      <c r="K100" s="12" t="s">
        <v>1460</v>
      </c>
    </row>
    <row r="101" spans="1:11" x14ac:dyDescent="0.35">
      <c r="A101" s="4" t="s">
        <v>215</v>
      </c>
      <c r="B101" s="4" t="s">
        <v>67</v>
      </c>
      <c r="C101" s="4" t="s">
        <v>68</v>
      </c>
      <c r="D101" s="4" t="s">
        <v>216</v>
      </c>
      <c r="E101" s="4" t="s">
        <v>63</v>
      </c>
      <c r="F101" s="4"/>
      <c r="G101" s="4" t="s">
        <v>200</v>
      </c>
      <c r="H101" s="5">
        <v>1</v>
      </c>
      <c r="I101" s="6" t="str">
        <f t="shared" si="1"/>
        <v>93</v>
      </c>
      <c r="J101" s="4" t="s">
        <v>122</v>
      </c>
    </row>
    <row r="102" spans="1:11" x14ac:dyDescent="0.35">
      <c r="A102" s="4" t="s">
        <v>123</v>
      </c>
      <c r="B102" s="4" t="s">
        <v>67</v>
      </c>
      <c r="C102" s="4" t="s">
        <v>68</v>
      </c>
      <c r="D102" s="4" t="s">
        <v>124</v>
      </c>
      <c r="E102" s="4" t="s">
        <v>125</v>
      </c>
      <c r="F102" s="4"/>
      <c r="G102" s="4" t="s">
        <v>200</v>
      </c>
      <c r="H102" s="5">
        <v>1</v>
      </c>
      <c r="I102" s="6" t="str">
        <f t="shared" si="1"/>
        <v>92</v>
      </c>
      <c r="J102" s="4" t="s">
        <v>126</v>
      </c>
    </row>
    <row r="103" spans="1:11" x14ac:dyDescent="0.35">
      <c r="A103" s="4" t="s">
        <v>217</v>
      </c>
      <c r="B103" s="4" t="s">
        <v>67</v>
      </c>
      <c r="C103" s="4" t="s">
        <v>68</v>
      </c>
      <c r="D103" s="4" t="s">
        <v>218</v>
      </c>
      <c r="E103" s="4" t="s">
        <v>42</v>
      </c>
      <c r="F103" s="4"/>
      <c r="G103" s="4" t="s">
        <v>200</v>
      </c>
      <c r="H103" s="5">
        <v>1</v>
      </c>
      <c r="I103" s="6" t="str">
        <f t="shared" si="1"/>
        <v>94</v>
      </c>
      <c r="J103" s="4" t="s">
        <v>131</v>
      </c>
    </row>
    <row r="104" spans="1:11" x14ac:dyDescent="0.35">
      <c r="A104" s="4" t="s">
        <v>194</v>
      </c>
      <c r="B104" s="4" t="s">
        <v>109</v>
      </c>
      <c r="C104" s="4" t="s">
        <v>110</v>
      </c>
      <c r="D104" s="4" t="s">
        <v>195</v>
      </c>
      <c r="E104" s="4" t="s">
        <v>196</v>
      </c>
      <c r="F104" s="4"/>
      <c r="G104" s="4" t="s">
        <v>200</v>
      </c>
      <c r="H104" s="5">
        <v>1</v>
      </c>
      <c r="I104" s="6" t="str">
        <f t="shared" si="1"/>
        <v>84</v>
      </c>
      <c r="J104" s="4" t="s">
        <v>134</v>
      </c>
    </row>
    <row r="105" spans="1:11" x14ac:dyDescent="0.35">
      <c r="A105" s="4" t="s">
        <v>219</v>
      </c>
      <c r="B105" s="4" t="s">
        <v>220</v>
      </c>
      <c r="C105" s="4" t="s">
        <v>48</v>
      </c>
      <c r="D105" s="4" t="s">
        <v>221</v>
      </c>
      <c r="E105" s="4" t="s">
        <v>32</v>
      </c>
      <c r="F105" s="4"/>
      <c r="G105" s="4" t="s">
        <v>200</v>
      </c>
      <c r="H105" s="5">
        <v>1</v>
      </c>
      <c r="I105" s="6" t="str">
        <f t="shared" si="1"/>
        <v>07</v>
      </c>
      <c r="J105" s="4" t="s">
        <v>139</v>
      </c>
    </row>
    <row r="106" spans="1:11" x14ac:dyDescent="0.35">
      <c r="A106" s="4" t="s">
        <v>222</v>
      </c>
      <c r="B106" s="4" t="s">
        <v>141</v>
      </c>
      <c r="C106" s="4" t="s">
        <v>105</v>
      </c>
      <c r="D106" s="4" t="s">
        <v>223</v>
      </c>
      <c r="E106" s="4" t="s">
        <v>224</v>
      </c>
      <c r="F106" s="4"/>
      <c r="G106" s="4" t="s">
        <v>200</v>
      </c>
      <c r="H106" s="5">
        <v>1</v>
      </c>
      <c r="I106" s="6" t="str">
        <f>RIGHT(D106,2)</f>
        <v>05</v>
      </c>
      <c r="J106" s="4" t="s">
        <v>1583</v>
      </c>
      <c r="K106" t="s">
        <v>1580</v>
      </c>
    </row>
    <row r="107" spans="1:11" x14ac:dyDescent="0.35">
      <c r="A107" s="4" t="s">
        <v>222</v>
      </c>
      <c r="B107" s="4" t="s">
        <v>141</v>
      </c>
      <c r="C107" s="4" t="s">
        <v>105</v>
      </c>
      <c r="D107" s="4" t="s">
        <v>223</v>
      </c>
      <c r="E107" s="4" t="s">
        <v>224</v>
      </c>
      <c r="F107" s="4"/>
      <c r="G107" s="4" t="s">
        <v>200</v>
      </c>
      <c r="H107" s="5">
        <v>1</v>
      </c>
      <c r="I107" s="6" t="str">
        <f>RIGHT(D107,2)</f>
        <v>05</v>
      </c>
      <c r="J107" s="4" t="s">
        <v>143</v>
      </c>
      <c r="K107" t="s">
        <v>1582</v>
      </c>
    </row>
    <row r="108" spans="1:11" x14ac:dyDescent="0.35">
      <c r="A108" s="4" t="s">
        <v>145</v>
      </c>
      <c r="B108" s="4" t="s">
        <v>146</v>
      </c>
      <c r="C108" s="4" t="s">
        <v>147</v>
      </c>
      <c r="D108" s="4" t="s">
        <v>148</v>
      </c>
      <c r="E108" s="4" t="s">
        <v>32</v>
      </c>
      <c r="F108" s="4"/>
      <c r="G108" s="4" t="s">
        <v>200</v>
      </c>
      <c r="H108" s="5">
        <v>1</v>
      </c>
      <c r="I108" s="6" t="str">
        <f t="shared" si="1"/>
        <v>81</v>
      </c>
      <c r="J108" s="4" t="s">
        <v>143</v>
      </c>
      <c r="K108" t="s">
        <v>1581</v>
      </c>
    </row>
    <row r="109" spans="1:11" x14ac:dyDescent="0.35">
      <c r="A109" s="4" t="s">
        <v>225</v>
      </c>
      <c r="B109" s="4" t="s">
        <v>226</v>
      </c>
      <c r="C109" s="4" t="s">
        <v>227</v>
      </c>
      <c r="D109" s="4" t="s">
        <v>228</v>
      </c>
      <c r="E109" s="4" t="s">
        <v>59</v>
      </c>
      <c r="F109" s="4"/>
      <c r="G109" s="4" t="s">
        <v>200</v>
      </c>
      <c r="H109" s="5">
        <v>1</v>
      </c>
      <c r="I109" s="6" t="str">
        <f t="shared" si="1"/>
        <v>77</v>
      </c>
      <c r="J109" s="4" t="s">
        <v>174</v>
      </c>
    </row>
    <row r="110" spans="1:11" x14ac:dyDescent="0.35">
      <c r="A110" s="4" t="s">
        <v>229</v>
      </c>
      <c r="B110" s="4" t="s">
        <v>67</v>
      </c>
      <c r="C110" s="4" t="s">
        <v>68</v>
      </c>
      <c r="D110" s="4" t="s">
        <v>218</v>
      </c>
      <c r="E110" s="4" t="s">
        <v>42</v>
      </c>
      <c r="F110" s="4"/>
      <c r="G110" s="4" t="s">
        <v>200</v>
      </c>
      <c r="H110" s="5">
        <v>1</v>
      </c>
      <c r="I110" s="6" t="str">
        <f t="shared" si="1"/>
        <v>94</v>
      </c>
      <c r="J110" s="4" t="s">
        <v>230</v>
      </c>
    </row>
    <row r="111" spans="1:11" x14ac:dyDescent="0.35">
      <c r="A111" s="4" t="s">
        <v>231</v>
      </c>
      <c r="B111" s="4" t="s">
        <v>47</v>
      </c>
      <c r="C111" s="4" t="s">
        <v>48</v>
      </c>
      <c r="D111" s="4" t="s">
        <v>232</v>
      </c>
      <c r="E111" s="4" t="s">
        <v>214</v>
      </c>
      <c r="F111" s="4"/>
      <c r="G111" s="4" t="s">
        <v>200</v>
      </c>
      <c r="H111" s="5">
        <v>1</v>
      </c>
      <c r="I111" s="6" t="str">
        <f>RIGHT(D111,2)</f>
        <v>07</v>
      </c>
      <c r="J111" s="4" t="s">
        <v>233</v>
      </c>
      <c r="K111" t="s">
        <v>44</v>
      </c>
    </row>
    <row r="112" spans="1:11" x14ac:dyDescent="0.35">
      <c r="A112" s="4" t="s">
        <v>234</v>
      </c>
      <c r="B112" s="4" t="s">
        <v>67</v>
      </c>
      <c r="C112" s="4" t="s">
        <v>68</v>
      </c>
      <c r="D112" s="4" t="s">
        <v>235</v>
      </c>
      <c r="E112" s="4" t="s">
        <v>236</v>
      </c>
      <c r="F112" s="4"/>
      <c r="G112" s="4" t="s">
        <v>200</v>
      </c>
      <c r="H112" s="5">
        <v>1</v>
      </c>
      <c r="I112" s="6" t="str">
        <f t="shared" si="1"/>
        <v>94</v>
      </c>
      <c r="J112" s="4" t="s">
        <v>233</v>
      </c>
      <c r="K112" t="s">
        <v>44</v>
      </c>
    </row>
    <row r="113" spans="1:11" x14ac:dyDescent="0.35">
      <c r="A113" s="4" t="s">
        <v>152</v>
      </c>
      <c r="B113" s="4" t="s">
        <v>47</v>
      </c>
      <c r="C113" s="4" t="s">
        <v>48</v>
      </c>
      <c r="D113" s="4" t="s">
        <v>153</v>
      </c>
      <c r="E113" s="4" t="s">
        <v>154</v>
      </c>
      <c r="F113" s="4"/>
      <c r="G113" s="4" t="s">
        <v>200</v>
      </c>
      <c r="H113" s="5">
        <v>1</v>
      </c>
      <c r="I113" s="6" t="str">
        <f t="shared" si="1"/>
        <v>06</v>
      </c>
      <c r="J113" s="4" t="s">
        <v>155</v>
      </c>
    </row>
    <row r="114" spans="1:11" x14ac:dyDescent="0.35">
      <c r="A114" s="4" t="s">
        <v>156</v>
      </c>
      <c r="B114" s="4" t="s">
        <v>47</v>
      </c>
      <c r="C114" s="4" t="s">
        <v>48</v>
      </c>
      <c r="D114" s="4" t="s">
        <v>157</v>
      </c>
      <c r="E114" s="4" t="s">
        <v>32</v>
      </c>
      <c r="F114" s="4"/>
      <c r="G114" s="4" t="s">
        <v>200</v>
      </c>
      <c r="H114" s="5">
        <v>1</v>
      </c>
      <c r="I114" s="6" t="str">
        <f t="shared" si="1"/>
        <v>08</v>
      </c>
      <c r="J114" s="4" t="s">
        <v>158</v>
      </c>
    </row>
    <row r="115" spans="1:11" x14ac:dyDescent="0.35">
      <c r="A115" s="4" t="s">
        <v>159</v>
      </c>
      <c r="B115" s="4" t="s">
        <v>71</v>
      </c>
      <c r="C115" s="4" t="s">
        <v>72</v>
      </c>
      <c r="D115" s="4" t="s">
        <v>160</v>
      </c>
      <c r="E115" s="4" t="s">
        <v>161</v>
      </c>
      <c r="F115" s="4"/>
      <c r="G115" s="4" t="s">
        <v>200</v>
      </c>
      <c r="H115" s="5">
        <v>1</v>
      </c>
      <c r="I115" s="6" t="str">
        <f t="shared" si="1"/>
        <v>10</v>
      </c>
      <c r="J115" s="4" t="s">
        <v>162</v>
      </c>
    </row>
    <row r="116" spans="1:11" x14ac:dyDescent="0.35">
      <c r="A116" s="4" t="s">
        <v>1396</v>
      </c>
      <c r="B116" s="4" t="s">
        <v>244</v>
      </c>
      <c r="C116" s="4" t="s">
        <v>245</v>
      </c>
      <c r="D116" s="4" t="s">
        <v>1397</v>
      </c>
      <c r="E116" s="4" t="s">
        <v>63</v>
      </c>
      <c r="F116" s="4"/>
      <c r="G116" s="4" t="s">
        <v>200</v>
      </c>
      <c r="H116" s="5">
        <v>1</v>
      </c>
      <c r="I116" s="6" t="str">
        <f>RIGHT(D116,2)</f>
        <v>11</v>
      </c>
      <c r="J116" s="4" t="s">
        <v>164</v>
      </c>
    </row>
    <row r="117" spans="1:11" x14ac:dyDescent="0.35">
      <c r="A117" s="39" t="s">
        <v>1626</v>
      </c>
      <c r="B117" s="39" t="s">
        <v>1627</v>
      </c>
      <c r="C117" s="38" t="s">
        <v>499</v>
      </c>
      <c r="D117" s="40" t="s">
        <v>1628</v>
      </c>
      <c r="E117" s="39" t="s">
        <v>59</v>
      </c>
      <c r="F117" s="4"/>
      <c r="G117" s="4" t="s">
        <v>200</v>
      </c>
      <c r="H117" s="5">
        <v>1</v>
      </c>
      <c r="I117" s="6" t="str">
        <f t="shared" si="1"/>
        <v>14</v>
      </c>
      <c r="J117" s="4" t="s">
        <v>855</v>
      </c>
    </row>
    <row r="118" spans="1:11" x14ac:dyDescent="0.35">
      <c r="A118" s="4" t="s">
        <v>241</v>
      </c>
      <c r="B118" s="4" t="s">
        <v>67</v>
      </c>
      <c r="C118" s="4" t="s">
        <v>68</v>
      </c>
      <c r="D118" s="4" t="s">
        <v>242</v>
      </c>
      <c r="E118" s="4" t="s">
        <v>121</v>
      </c>
      <c r="F118" s="4"/>
      <c r="G118" s="4" t="s">
        <v>200</v>
      </c>
      <c r="H118" s="5">
        <v>1</v>
      </c>
      <c r="I118" s="6" t="str">
        <f>RIGHT(D118,2)</f>
        <v>93</v>
      </c>
      <c r="J118" s="4" t="s">
        <v>243</v>
      </c>
    </row>
    <row r="119" spans="1:11" x14ac:dyDescent="0.35">
      <c r="A119" s="4" t="s">
        <v>1430</v>
      </c>
      <c r="B119" t="s">
        <v>244</v>
      </c>
      <c r="C119" s="4" t="s">
        <v>245</v>
      </c>
      <c r="D119" s="10" t="s">
        <v>1431</v>
      </c>
      <c r="E119" s="11" t="s">
        <v>1432</v>
      </c>
      <c r="F119" s="4"/>
      <c r="G119" s="4" t="s">
        <v>200</v>
      </c>
      <c r="H119" s="5">
        <v>1</v>
      </c>
      <c r="I119" s="6" t="str">
        <f t="shared" si="1"/>
        <v>11</v>
      </c>
      <c r="J119" s="4" t="s">
        <v>247</v>
      </c>
    </row>
    <row r="120" spans="1:11" x14ac:dyDescent="0.35">
      <c r="A120" s="4" t="s">
        <v>248</v>
      </c>
      <c r="B120" s="4" t="s">
        <v>136</v>
      </c>
      <c r="C120" s="4" t="s">
        <v>105</v>
      </c>
      <c r="D120" s="4" t="s">
        <v>249</v>
      </c>
      <c r="E120" s="4" t="s">
        <v>59</v>
      </c>
      <c r="F120" s="4"/>
      <c r="G120" s="4" t="s">
        <v>200</v>
      </c>
      <c r="H120" s="5">
        <v>1</v>
      </c>
      <c r="I120" s="6" t="str">
        <f t="shared" si="1"/>
        <v>03</v>
      </c>
      <c r="J120" s="4" t="s">
        <v>250</v>
      </c>
    </row>
    <row r="121" spans="1:11" x14ac:dyDescent="0.35">
      <c r="A121" s="4" t="s">
        <v>373</v>
      </c>
      <c r="B121" s="4" t="s">
        <v>136</v>
      </c>
      <c r="C121" s="4" t="s">
        <v>105</v>
      </c>
      <c r="D121" s="4" t="s">
        <v>249</v>
      </c>
      <c r="E121" s="4" t="s">
        <v>59</v>
      </c>
      <c r="F121" s="4"/>
      <c r="G121" s="4" t="s">
        <v>200</v>
      </c>
      <c r="H121" s="5">
        <v>1</v>
      </c>
      <c r="I121" s="6" t="str">
        <f t="shared" si="1"/>
        <v>03</v>
      </c>
      <c r="J121" s="4" t="s">
        <v>374</v>
      </c>
    </row>
    <row r="122" spans="1:11" ht="14.25" x14ac:dyDescent="0.45">
      <c r="A122" s="18" t="s">
        <v>1578</v>
      </c>
      <c r="B122" s="33" t="s">
        <v>630</v>
      </c>
      <c r="C122" s="4" t="s">
        <v>631</v>
      </c>
      <c r="D122" s="18" t="s">
        <v>1575</v>
      </c>
      <c r="E122" s="17" t="s">
        <v>224</v>
      </c>
      <c r="F122" s="4"/>
      <c r="G122" s="4" t="s">
        <v>200</v>
      </c>
      <c r="H122" s="5">
        <v>1</v>
      </c>
      <c r="I122" s="6" t="str">
        <f>RIGHT(D122,2)</f>
        <v>13</v>
      </c>
      <c r="J122" s="4" t="s">
        <v>1593</v>
      </c>
      <c r="K122" t="s">
        <v>1580</v>
      </c>
    </row>
    <row r="123" spans="1:11" x14ac:dyDescent="0.35">
      <c r="A123" s="4" t="s">
        <v>1577</v>
      </c>
      <c r="B123" s="4" t="s">
        <v>251</v>
      </c>
      <c r="C123" s="4" t="s">
        <v>48</v>
      </c>
      <c r="D123" s="4" t="s">
        <v>252</v>
      </c>
      <c r="E123" s="4" t="s">
        <v>253</v>
      </c>
      <c r="F123" s="4"/>
      <c r="G123" s="4" t="s">
        <v>200</v>
      </c>
      <c r="H123" s="5">
        <v>1</v>
      </c>
      <c r="I123" s="6" t="str">
        <f t="shared" si="1"/>
        <v>08</v>
      </c>
      <c r="J123" s="4" t="s">
        <v>1212</v>
      </c>
      <c r="K123" t="s">
        <v>1579</v>
      </c>
    </row>
    <row r="124" spans="1:11" ht="13.15" x14ac:dyDescent="0.4">
      <c r="A124" s="7" t="s">
        <v>20</v>
      </c>
      <c r="B124" s="4" t="s">
        <v>20</v>
      </c>
      <c r="C124" s="4" t="s">
        <v>20</v>
      </c>
      <c r="D124" s="4" t="s">
        <v>20</v>
      </c>
      <c r="E124" s="4" t="s">
        <v>20</v>
      </c>
      <c r="F124" s="4"/>
      <c r="G124" s="4" t="s">
        <v>254</v>
      </c>
      <c r="H124" s="5">
        <v>1</v>
      </c>
      <c r="I124" s="6" t="str">
        <f t="shared" si="1"/>
        <v>.</v>
      </c>
      <c r="J124" s="4" t="s">
        <v>255</v>
      </c>
    </row>
    <row r="125" spans="1:11" x14ac:dyDescent="0.35">
      <c r="A125" s="39" t="s">
        <v>1621</v>
      </c>
      <c r="B125" s="4" t="s">
        <v>1622</v>
      </c>
      <c r="C125" s="38"/>
      <c r="D125" s="40" t="s">
        <v>1623</v>
      </c>
      <c r="E125" s="39" t="s">
        <v>117</v>
      </c>
      <c r="F125" s="4"/>
      <c r="G125" s="4" t="s">
        <v>254</v>
      </c>
      <c r="H125" s="5">
        <v>1</v>
      </c>
      <c r="I125" s="6" t="str">
        <f t="shared" si="1"/>
        <v>14</v>
      </c>
      <c r="J125" s="4" t="s">
        <v>28</v>
      </c>
    </row>
    <row r="126" spans="1:11" x14ac:dyDescent="0.35">
      <c r="A126" s="4" t="s">
        <v>256</v>
      </c>
      <c r="B126" s="4" t="s">
        <v>257</v>
      </c>
      <c r="C126" s="4" t="s">
        <v>20</v>
      </c>
      <c r="D126" s="4" t="s">
        <v>258</v>
      </c>
      <c r="E126" s="4" t="s">
        <v>88</v>
      </c>
      <c r="F126" s="4"/>
      <c r="G126" s="4" t="s">
        <v>254</v>
      </c>
      <c r="H126" s="5">
        <v>1</v>
      </c>
      <c r="I126" s="6" t="str">
        <f t="shared" si="1"/>
        <v>97</v>
      </c>
      <c r="J126" s="4" t="s">
        <v>38</v>
      </c>
    </row>
    <row r="127" spans="1:11" x14ac:dyDescent="0.35">
      <c r="A127" s="4" t="s">
        <v>259</v>
      </c>
      <c r="B127" s="4" t="s">
        <v>260</v>
      </c>
      <c r="C127" s="4" t="s">
        <v>20</v>
      </c>
      <c r="D127" s="4" t="s">
        <v>261</v>
      </c>
      <c r="E127" s="4" t="s">
        <v>59</v>
      </c>
      <c r="F127" s="4"/>
      <c r="G127" s="4" t="s">
        <v>254</v>
      </c>
      <c r="H127" s="5">
        <v>1</v>
      </c>
      <c r="I127" s="6" t="str">
        <f t="shared" si="1"/>
        <v>95</v>
      </c>
      <c r="J127" s="4" t="s">
        <v>262</v>
      </c>
    </row>
    <row r="128" spans="1:11" x14ac:dyDescent="0.35">
      <c r="A128" s="4" t="s">
        <v>263</v>
      </c>
      <c r="B128" s="4" t="s">
        <v>264</v>
      </c>
      <c r="C128" s="4" t="s">
        <v>20</v>
      </c>
      <c r="D128" s="4" t="s">
        <v>265</v>
      </c>
      <c r="E128" s="4" t="s">
        <v>161</v>
      </c>
      <c r="F128" s="4"/>
      <c r="G128" s="4" t="s">
        <v>254</v>
      </c>
      <c r="H128" s="5">
        <v>1</v>
      </c>
      <c r="I128" s="6" t="str">
        <f t="shared" si="1"/>
        <v>84</v>
      </c>
      <c r="J128" s="4" t="s">
        <v>266</v>
      </c>
    </row>
    <row r="129" spans="1:11" x14ac:dyDescent="0.35">
      <c r="A129" s="39" t="s">
        <v>1629</v>
      </c>
      <c r="B129" s="39" t="s">
        <v>1630</v>
      </c>
      <c r="C129" s="38" t="s">
        <v>25</v>
      </c>
      <c r="D129" s="40" t="s">
        <v>1631</v>
      </c>
      <c r="E129" s="39" t="s">
        <v>1632</v>
      </c>
      <c r="F129" s="4"/>
      <c r="G129" s="4" t="s">
        <v>254</v>
      </c>
      <c r="H129" s="5">
        <v>1</v>
      </c>
      <c r="I129" s="6" t="str">
        <f t="shared" si="1"/>
        <v>14</v>
      </c>
      <c r="J129" s="4" t="s">
        <v>267</v>
      </c>
    </row>
    <row r="130" spans="1:11" x14ac:dyDescent="0.35">
      <c r="A130" s="4" t="s">
        <v>268</v>
      </c>
      <c r="B130" s="4" t="s">
        <v>269</v>
      </c>
      <c r="C130" t="s">
        <v>20</v>
      </c>
      <c r="D130" s="4" t="s">
        <v>270</v>
      </c>
      <c r="E130" s="4" t="s">
        <v>271</v>
      </c>
      <c r="F130" s="4"/>
      <c r="G130" s="4" t="s">
        <v>254</v>
      </c>
      <c r="H130" s="5">
        <v>1</v>
      </c>
      <c r="I130" s="6" t="str">
        <f t="shared" si="1"/>
        <v>06</v>
      </c>
      <c r="J130" s="4" t="s">
        <v>43</v>
      </c>
    </row>
    <row r="131" spans="1:11" x14ac:dyDescent="0.35">
      <c r="A131" s="4" t="s">
        <v>272</v>
      </c>
      <c r="B131" s="4" t="s">
        <v>273</v>
      </c>
      <c r="C131" t="s">
        <v>20</v>
      </c>
      <c r="D131" s="4" t="s">
        <v>274</v>
      </c>
      <c r="E131" s="4" t="s">
        <v>275</v>
      </c>
      <c r="F131" s="4"/>
      <c r="G131" s="4" t="s">
        <v>254</v>
      </c>
      <c r="H131" s="5">
        <v>1</v>
      </c>
      <c r="I131" s="6" t="str">
        <f t="shared" si="1"/>
        <v>96</v>
      </c>
      <c r="J131" s="4" t="s">
        <v>276</v>
      </c>
    </row>
    <row r="132" spans="1:11" x14ac:dyDescent="0.35">
      <c r="A132" s="4" t="s">
        <v>20</v>
      </c>
      <c r="B132" s="4" t="s">
        <v>20</v>
      </c>
      <c r="C132" s="4" t="s">
        <v>20</v>
      </c>
      <c r="D132" s="4" t="s">
        <v>20</v>
      </c>
      <c r="E132" s="4" t="s">
        <v>20</v>
      </c>
      <c r="F132" s="4"/>
      <c r="G132" s="4" t="s">
        <v>277</v>
      </c>
      <c r="H132" s="5">
        <v>1</v>
      </c>
      <c r="I132" s="6" t="str">
        <f t="shared" si="1"/>
        <v>.</v>
      </c>
      <c r="J132" s="4" t="s">
        <v>278</v>
      </c>
    </row>
    <row r="133" spans="1:11" x14ac:dyDescent="0.35">
      <c r="A133" s="4" t="s">
        <v>279</v>
      </c>
      <c r="B133" s="4" t="s">
        <v>280</v>
      </c>
      <c r="C133" s="4" t="s">
        <v>72</v>
      </c>
      <c r="D133" s="4" t="s">
        <v>281</v>
      </c>
      <c r="E133" s="4" t="s">
        <v>32</v>
      </c>
      <c r="F133" s="4"/>
      <c r="G133" s="4" t="s">
        <v>277</v>
      </c>
      <c r="H133" s="5">
        <v>1</v>
      </c>
      <c r="I133" s="6" t="str">
        <f t="shared" si="1"/>
        <v>08</v>
      </c>
      <c r="J133" s="4" t="s">
        <v>50</v>
      </c>
    </row>
    <row r="134" spans="1:11" x14ac:dyDescent="0.35">
      <c r="A134" s="4" t="s">
        <v>55</v>
      </c>
      <c r="B134" s="4" t="s">
        <v>60</v>
      </c>
      <c r="C134" s="4" t="s">
        <v>61</v>
      </c>
      <c r="D134" s="4" t="s">
        <v>62</v>
      </c>
      <c r="E134" s="4" t="s">
        <v>63</v>
      </c>
      <c r="F134" s="4"/>
      <c r="G134" s="4" t="s">
        <v>277</v>
      </c>
      <c r="H134" s="5">
        <v>1</v>
      </c>
      <c r="I134" s="6" t="str">
        <f t="shared" si="1"/>
        <v>81</v>
      </c>
      <c r="J134" s="4" t="s">
        <v>54</v>
      </c>
    </row>
    <row r="135" spans="1:11" x14ac:dyDescent="0.35">
      <c r="A135" s="4" t="s">
        <v>282</v>
      </c>
      <c r="B135" s="4" t="s">
        <v>136</v>
      </c>
      <c r="C135" s="4" t="s">
        <v>105</v>
      </c>
      <c r="D135" s="4" t="s">
        <v>283</v>
      </c>
      <c r="E135" s="4" t="s">
        <v>284</v>
      </c>
      <c r="F135" s="4"/>
      <c r="G135" s="4" t="s">
        <v>277</v>
      </c>
      <c r="H135" s="5">
        <v>1</v>
      </c>
      <c r="I135" s="6" t="str">
        <f t="shared" si="1"/>
        <v>03</v>
      </c>
      <c r="J135" s="4" t="s">
        <v>162</v>
      </c>
    </row>
    <row r="136" spans="1:11" x14ac:dyDescent="0.35">
      <c r="A136" s="4" t="s">
        <v>285</v>
      </c>
      <c r="B136" s="4" t="s">
        <v>286</v>
      </c>
      <c r="C136" s="4" t="s">
        <v>287</v>
      </c>
      <c r="D136" s="4" t="s">
        <v>288</v>
      </c>
      <c r="E136" s="4" t="s">
        <v>32</v>
      </c>
      <c r="F136" s="4"/>
      <c r="G136" s="4" t="s">
        <v>277</v>
      </c>
      <c r="H136" s="5">
        <v>1</v>
      </c>
      <c r="I136" s="6" t="str">
        <f t="shared" si="1"/>
        <v>98</v>
      </c>
      <c r="J136" s="4" t="s">
        <v>78</v>
      </c>
    </row>
    <row r="137" spans="1:11" x14ac:dyDescent="0.35">
      <c r="A137" s="4" t="s">
        <v>289</v>
      </c>
      <c r="B137" s="4" t="s">
        <v>79</v>
      </c>
      <c r="C137" s="4" t="s">
        <v>80</v>
      </c>
      <c r="D137" s="4" t="s">
        <v>290</v>
      </c>
      <c r="E137" s="4" t="s">
        <v>291</v>
      </c>
      <c r="F137" s="4"/>
      <c r="G137" s="4" t="s">
        <v>277</v>
      </c>
      <c r="H137" s="5">
        <v>1</v>
      </c>
      <c r="I137" s="6" t="str">
        <f t="shared" si="1"/>
        <v>97</v>
      </c>
      <c r="J137" s="4" t="s">
        <v>292</v>
      </c>
    </row>
    <row r="138" spans="1:11" x14ac:dyDescent="0.35">
      <c r="A138" s="4" t="s">
        <v>293</v>
      </c>
      <c r="B138" s="4" t="s">
        <v>294</v>
      </c>
      <c r="C138" s="4" t="s">
        <v>295</v>
      </c>
      <c r="D138" s="4" t="s">
        <v>296</v>
      </c>
      <c r="E138" s="4" t="s">
        <v>59</v>
      </c>
      <c r="F138" s="4"/>
      <c r="G138" s="4" t="s">
        <v>277</v>
      </c>
      <c r="H138" s="5">
        <v>1</v>
      </c>
      <c r="I138" s="6" t="str">
        <f t="shared" si="1"/>
        <v>84</v>
      </c>
      <c r="J138" s="4" t="s">
        <v>85</v>
      </c>
    </row>
    <row r="139" spans="1:11" x14ac:dyDescent="0.35">
      <c r="A139" s="4" t="s">
        <v>297</v>
      </c>
      <c r="B139" t="s">
        <v>298</v>
      </c>
      <c r="C139" s="4" t="s">
        <v>72</v>
      </c>
      <c r="D139" s="4" t="s">
        <v>299</v>
      </c>
      <c r="E139" t="s">
        <v>32</v>
      </c>
      <c r="F139" s="4"/>
      <c r="G139" s="4" t="s">
        <v>277</v>
      </c>
      <c r="H139" s="5">
        <v>1</v>
      </c>
      <c r="I139" s="6" t="str">
        <f t="shared" si="1"/>
        <v>08</v>
      </c>
      <c r="J139" s="4" t="s">
        <v>211</v>
      </c>
    </row>
    <row r="140" spans="1:11" x14ac:dyDescent="0.35">
      <c r="A140" s="4" t="s">
        <v>300</v>
      </c>
      <c r="B140" s="4" t="s">
        <v>47</v>
      </c>
      <c r="C140" s="4" t="s">
        <v>48</v>
      </c>
      <c r="D140" s="4" t="s">
        <v>301</v>
      </c>
      <c r="E140" s="4" t="s">
        <v>271</v>
      </c>
      <c r="F140" s="4"/>
      <c r="G140" s="4" t="s">
        <v>277</v>
      </c>
      <c r="H140" s="5">
        <v>1</v>
      </c>
      <c r="I140" s="6" t="str">
        <f t="shared" si="1"/>
        <v>06</v>
      </c>
      <c r="J140" s="4" t="s">
        <v>302</v>
      </c>
    </row>
    <row r="141" spans="1:11" x14ac:dyDescent="0.35">
      <c r="A141" s="4" t="s">
        <v>303</v>
      </c>
      <c r="B141" s="4" t="s">
        <v>304</v>
      </c>
      <c r="C141" s="4" t="s">
        <v>48</v>
      </c>
      <c r="D141" s="4" t="s">
        <v>190</v>
      </c>
      <c r="E141" s="4" t="s">
        <v>191</v>
      </c>
      <c r="F141" s="4"/>
      <c r="G141" s="4" t="s">
        <v>277</v>
      </c>
      <c r="H141" s="5">
        <v>1</v>
      </c>
      <c r="I141" s="6" t="str">
        <f t="shared" si="1"/>
        <v>06</v>
      </c>
      <c r="J141" s="4" t="s">
        <v>243</v>
      </c>
      <c r="K141" t="s">
        <v>305</v>
      </c>
    </row>
    <row r="142" spans="1:11" x14ac:dyDescent="0.35">
      <c r="A142" s="4" t="s">
        <v>306</v>
      </c>
      <c r="B142" s="4" t="s">
        <v>60</v>
      </c>
      <c r="C142" s="4" t="s">
        <v>61</v>
      </c>
      <c r="D142" s="4" t="s">
        <v>307</v>
      </c>
      <c r="E142" s="4" t="s">
        <v>59</v>
      </c>
      <c r="F142" s="4"/>
      <c r="G142" s="4" t="s">
        <v>277</v>
      </c>
      <c r="H142" s="5">
        <v>1</v>
      </c>
      <c r="I142" s="6" t="str">
        <f t="shared" si="1"/>
        <v>81</v>
      </c>
      <c r="J142" s="4" t="s">
        <v>112</v>
      </c>
    </row>
    <row r="143" spans="1:11" x14ac:dyDescent="0.35">
      <c r="A143" s="4" t="s">
        <v>308</v>
      </c>
      <c r="B143" s="4" t="s">
        <v>309</v>
      </c>
      <c r="C143" s="4" t="s">
        <v>310</v>
      </c>
      <c r="D143" s="4" t="s">
        <v>311</v>
      </c>
      <c r="E143" s="4" t="s">
        <v>312</v>
      </c>
      <c r="F143" s="4"/>
      <c r="G143" s="4" t="s">
        <v>277</v>
      </c>
      <c r="H143" s="5">
        <v>1</v>
      </c>
      <c r="I143" s="6" t="str">
        <f t="shared" si="1"/>
        <v>10</v>
      </c>
      <c r="J143" s="4" t="s">
        <v>118</v>
      </c>
    </row>
    <row r="144" spans="1:11" x14ac:dyDescent="0.35">
      <c r="A144" s="4" t="s">
        <v>313</v>
      </c>
      <c r="B144" s="4" t="s">
        <v>60</v>
      </c>
      <c r="C144" s="4" t="s">
        <v>61</v>
      </c>
      <c r="D144" s="4" t="s">
        <v>314</v>
      </c>
      <c r="E144" s="4" t="s">
        <v>315</v>
      </c>
      <c r="F144" s="4"/>
      <c r="G144" s="4" t="s">
        <v>277</v>
      </c>
      <c r="H144" s="5">
        <v>1</v>
      </c>
      <c r="I144" s="6" t="str">
        <f t="shared" si="1"/>
        <v>81</v>
      </c>
      <c r="J144" s="4" t="s">
        <v>122</v>
      </c>
    </row>
    <row r="145" spans="1:11" x14ac:dyDescent="0.35">
      <c r="A145" s="4" t="s">
        <v>316</v>
      </c>
      <c r="B145" s="4" t="s">
        <v>136</v>
      </c>
      <c r="C145" s="4" t="s">
        <v>105</v>
      </c>
      <c r="D145" s="4" t="s">
        <v>317</v>
      </c>
      <c r="E145" s="4" t="s">
        <v>214</v>
      </c>
      <c r="F145" s="4"/>
      <c r="G145" s="4" t="s">
        <v>277</v>
      </c>
      <c r="H145" s="5">
        <v>1</v>
      </c>
      <c r="I145" s="6" t="str">
        <f t="shared" si="1"/>
        <v>03</v>
      </c>
      <c r="J145" s="4" t="s">
        <v>126</v>
      </c>
      <c r="K145" t="s">
        <v>305</v>
      </c>
    </row>
    <row r="146" spans="1:11" x14ac:dyDescent="0.35">
      <c r="A146" s="4" t="s">
        <v>318</v>
      </c>
      <c r="B146" s="4" t="s">
        <v>136</v>
      </c>
      <c r="C146" s="4" t="s">
        <v>105</v>
      </c>
      <c r="D146" s="4" t="s">
        <v>317</v>
      </c>
      <c r="E146" s="4" t="s">
        <v>214</v>
      </c>
      <c r="F146" s="4"/>
      <c r="G146" s="4" t="s">
        <v>277</v>
      </c>
      <c r="H146" s="5">
        <v>1</v>
      </c>
      <c r="I146" s="6" t="str">
        <f t="shared" si="1"/>
        <v>03</v>
      </c>
      <c r="J146" s="4" t="s">
        <v>319</v>
      </c>
    </row>
    <row r="147" spans="1:11" x14ac:dyDescent="0.35">
      <c r="A147" s="4" t="s">
        <v>320</v>
      </c>
      <c r="B147" s="4" t="s">
        <v>109</v>
      </c>
      <c r="C147" s="4" t="s">
        <v>110</v>
      </c>
      <c r="D147" s="4" t="s">
        <v>321</v>
      </c>
      <c r="E147" s="4" t="s">
        <v>37</v>
      </c>
      <c r="F147" s="4"/>
      <c r="G147" s="4" t="s">
        <v>277</v>
      </c>
      <c r="H147" s="5">
        <v>1</v>
      </c>
      <c r="I147" s="6" t="str">
        <f t="shared" si="1"/>
        <v>83</v>
      </c>
      <c r="J147" s="4" t="s">
        <v>134</v>
      </c>
    </row>
    <row r="148" spans="1:11" x14ac:dyDescent="0.35">
      <c r="A148" s="4" t="s">
        <v>322</v>
      </c>
      <c r="B148" s="4" t="s">
        <v>220</v>
      </c>
      <c r="C148" s="4" t="s">
        <v>48</v>
      </c>
      <c r="D148" s="4" t="s">
        <v>190</v>
      </c>
      <c r="E148" s="4" t="s">
        <v>191</v>
      </c>
      <c r="F148" s="4"/>
      <c r="G148" s="4" t="s">
        <v>277</v>
      </c>
      <c r="H148" s="5">
        <v>1</v>
      </c>
      <c r="I148" s="6" t="str">
        <f t="shared" si="1"/>
        <v>06</v>
      </c>
      <c r="J148" s="4" t="s">
        <v>323</v>
      </c>
    </row>
    <row r="149" spans="1:11" x14ac:dyDescent="0.35">
      <c r="A149" s="4" t="s">
        <v>1585</v>
      </c>
      <c r="B149" t="s">
        <v>498</v>
      </c>
      <c r="C149" s="4" t="s">
        <v>499</v>
      </c>
      <c r="D149" s="18" t="s">
        <v>1586</v>
      </c>
      <c r="E149" s="17" t="s">
        <v>214</v>
      </c>
      <c r="F149" s="4"/>
      <c r="G149" s="4" t="s">
        <v>277</v>
      </c>
      <c r="H149" s="5">
        <v>1</v>
      </c>
      <c r="I149" s="6" t="str">
        <f>RIGHT(D149,2)</f>
        <v>13</v>
      </c>
      <c r="J149" s="4" t="s">
        <v>1583</v>
      </c>
      <c r="K149" t="s">
        <v>1587</v>
      </c>
    </row>
    <row r="150" spans="1:11" x14ac:dyDescent="0.35">
      <c r="A150" s="4" t="s">
        <v>1584</v>
      </c>
      <c r="B150" s="4" t="s">
        <v>136</v>
      </c>
      <c r="C150" s="4" t="s">
        <v>105</v>
      </c>
      <c r="D150" s="4" t="s">
        <v>324</v>
      </c>
      <c r="E150" s="4" t="s">
        <v>59</v>
      </c>
      <c r="F150" s="4"/>
      <c r="G150" s="4" t="s">
        <v>277</v>
      </c>
      <c r="H150" s="5">
        <v>1</v>
      </c>
      <c r="I150" s="6" t="str">
        <f>RIGHT(D150,2)</f>
        <v>02</v>
      </c>
      <c r="J150" s="4" t="s">
        <v>143</v>
      </c>
      <c r="K150" t="s">
        <v>144</v>
      </c>
    </row>
    <row r="151" spans="1:11" x14ac:dyDescent="0.35">
      <c r="A151" s="4" t="s">
        <v>325</v>
      </c>
      <c r="B151" s="4" t="s">
        <v>146</v>
      </c>
      <c r="C151" s="4" t="s">
        <v>147</v>
      </c>
      <c r="D151" s="4" t="s">
        <v>326</v>
      </c>
      <c r="E151" s="4" t="s">
        <v>32</v>
      </c>
      <c r="F151" s="4"/>
      <c r="G151" s="4" t="s">
        <v>277</v>
      </c>
      <c r="H151" s="5">
        <v>1</v>
      </c>
      <c r="I151" s="6" t="str">
        <f t="shared" si="1"/>
        <v>79</v>
      </c>
      <c r="J151" s="4" t="s">
        <v>143</v>
      </c>
      <c r="K151" t="s">
        <v>44</v>
      </c>
    </row>
    <row r="152" spans="1:11" x14ac:dyDescent="0.35">
      <c r="A152" s="4" t="s">
        <v>327</v>
      </c>
      <c r="B152" s="4" t="s">
        <v>146</v>
      </c>
      <c r="C152" s="4" t="s">
        <v>147</v>
      </c>
      <c r="D152" s="4" t="s">
        <v>328</v>
      </c>
      <c r="E152" s="4" t="s">
        <v>59</v>
      </c>
      <c r="F152" s="4"/>
      <c r="G152" s="4" t="s">
        <v>277</v>
      </c>
      <c r="H152" s="5">
        <v>1</v>
      </c>
      <c r="I152" s="6" t="str">
        <f t="shared" si="1"/>
        <v>78</v>
      </c>
      <c r="J152" s="38" t="s">
        <v>1615</v>
      </c>
    </row>
    <row r="153" spans="1:11" x14ac:dyDescent="0.35">
      <c r="A153" s="4" t="s">
        <v>329</v>
      </c>
      <c r="B153" s="4" t="s">
        <v>47</v>
      </c>
      <c r="C153" s="4" t="s">
        <v>48</v>
      </c>
      <c r="D153" s="4" t="s">
        <v>330</v>
      </c>
      <c r="E153" s="4" t="s">
        <v>59</v>
      </c>
      <c r="F153" s="4"/>
      <c r="G153" s="4" t="s">
        <v>277</v>
      </c>
      <c r="H153" s="5">
        <v>1</v>
      </c>
      <c r="I153" s="6" t="str">
        <f t="shared" si="1"/>
        <v>06</v>
      </c>
      <c r="J153" s="4" t="s">
        <v>331</v>
      </c>
    </row>
    <row r="154" spans="1:11" x14ac:dyDescent="0.35">
      <c r="A154" s="4" t="s">
        <v>332</v>
      </c>
      <c r="B154" s="4" t="s">
        <v>136</v>
      </c>
      <c r="C154" s="4" t="s">
        <v>105</v>
      </c>
      <c r="D154" s="4" t="s">
        <v>333</v>
      </c>
      <c r="E154" s="4" t="s">
        <v>334</v>
      </c>
      <c r="F154" s="4"/>
      <c r="G154" s="4" t="s">
        <v>277</v>
      </c>
      <c r="H154" s="5">
        <v>1</v>
      </c>
      <c r="I154" s="6" t="str">
        <f t="shared" ref="I154:I223" si="2">RIGHT(D154,2)</f>
        <v>03</v>
      </c>
      <c r="J154" s="4" t="s">
        <v>335</v>
      </c>
    </row>
    <row r="155" spans="1:11" x14ac:dyDescent="0.35">
      <c r="A155" s="4" t="s">
        <v>336</v>
      </c>
      <c r="B155" s="4" t="s">
        <v>136</v>
      </c>
      <c r="C155" s="4" t="s">
        <v>105</v>
      </c>
      <c r="D155" s="4" t="s">
        <v>337</v>
      </c>
      <c r="E155" s="4" t="s">
        <v>32</v>
      </c>
      <c r="F155" s="4"/>
      <c r="G155" s="4" t="s">
        <v>277</v>
      </c>
      <c r="H155" s="5">
        <v>1</v>
      </c>
      <c r="I155" s="6" t="str">
        <f t="shared" si="2"/>
        <v>03</v>
      </c>
      <c r="J155" s="4" t="s">
        <v>338</v>
      </c>
    </row>
    <row r="156" spans="1:11" x14ac:dyDescent="0.35">
      <c r="A156" s="4" t="s">
        <v>339</v>
      </c>
      <c r="B156" s="4" t="s">
        <v>286</v>
      </c>
      <c r="C156" s="4" t="s">
        <v>287</v>
      </c>
      <c r="D156" s="4" t="s">
        <v>340</v>
      </c>
      <c r="E156" s="4" t="s">
        <v>341</v>
      </c>
      <c r="F156" s="4"/>
      <c r="G156" s="4" t="s">
        <v>277</v>
      </c>
      <c r="H156" s="5">
        <v>1</v>
      </c>
      <c r="I156" s="6" t="str">
        <f t="shared" si="2"/>
        <v>98</v>
      </c>
      <c r="J156" s="4" t="s">
        <v>342</v>
      </c>
    </row>
    <row r="157" spans="1:11" x14ac:dyDescent="0.35">
      <c r="A157" s="4" t="s">
        <v>343</v>
      </c>
      <c r="B157" s="4" t="s">
        <v>67</v>
      </c>
      <c r="C157" s="4" t="s">
        <v>68</v>
      </c>
      <c r="D157" s="4" t="s">
        <v>344</v>
      </c>
      <c r="E157" s="4" t="s">
        <v>345</v>
      </c>
      <c r="F157" s="4"/>
      <c r="G157" s="4" t="s">
        <v>277</v>
      </c>
      <c r="H157" s="5">
        <v>1</v>
      </c>
      <c r="I157" s="6" t="str">
        <f>RIGHT(D157,2)</f>
        <v>92</v>
      </c>
      <c r="J157" s="4" t="s">
        <v>346</v>
      </c>
      <c r="K157" t="s">
        <v>44</v>
      </c>
    </row>
    <row r="158" spans="1:11" x14ac:dyDescent="0.35">
      <c r="A158" s="4" t="s">
        <v>1595</v>
      </c>
      <c r="B158" s="4" t="s">
        <v>280</v>
      </c>
      <c r="C158" s="4" t="s">
        <v>72</v>
      </c>
      <c r="D158" s="4" t="s">
        <v>1596</v>
      </c>
      <c r="E158" s="4" t="s">
        <v>965</v>
      </c>
      <c r="F158" s="4"/>
      <c r="G158" s="4" t="s">
        <v>277</v>
      </c>
      <c r="H158" s="5">
        <v>1</v>
      </c>
      <c r="I158" s="6" t="str">
        <f t="shared" si="2"/>
        <v>08</v>
      </c>
      <c r="J158" s="4" t="s">
        <v>346</v>
      </c>
    </row>
    <row r="159" spans="1:11" x14ac:dyDescent="0.35">
      <c r="A159" s="4" t="s">
        <v>347</v>
      </c>
      <c r="B159" s="4" t="s">
        <v>136</v>
      </c>
      <c r="C159" s="4" t="s">
        <v>105</v>
      </c>
      <c r="D159" s="4" t="s">
        <v>348</v>
      </c>
      <c r="E159" s="4" t="s">
        <v>349</v>
      </c>
      <c r="F159" s="4"/>
      <c r="G159" s="4" t="s">
        <v>277</v>
      </c>
      <c r="H159" s="5">
        <v>1</v>
      </c>
      <c r="I159" s="6" t="str">
        <f t="shared" si="2"/>
        <v>03</v>
      </c>
      <c r="J159" s="4" t="s">
        <v>350</v>
      </c>
    </row>
    <row r="160" spans="1:11" x14ac:dyDescent="0.35">
      <c r="A160" s="4" t="s">
        <v>351</v>
      </c>
      <c r="B160" s="4" t="s">
        <v>47</v>
      </c>
      <c r="C160" s="4" t="s">
        <v>48</v>
      </c>
      <c r="D160" s="4" t="s">
        <v>270</v>
      </c>
      <c r="E160" s="4" t="s">
        <v>271</v>
      </c>
      <c r="F160" s="4"/>
      <c r="G160" s="4" t="s">
        <v>277</v>
      </c>
      <c r="H160" s="5">
        <v>1</v>
      </c>
      <c r="I160" s="6" t="str">
        <f t="shared" si="2"/>
        <v>06</v>
      </c>
      <c r="J160" s="4" t="s">
        <v>352</v>
      </c>
    </row>
    <row r="161" spans="1:11" x14ac:dyDescent="0.35">
      <c r="A161" s="4" t="s">
        <v>353</v>
      </c>
      <c r="B161" s="4" t="s">
        <v>354</v>
      </c>
      <c r="C161" s="4" t="s">
        <v>92</v>
      </c>
      <c r="D161" s="4" t="s">
        <v>274</v>
      </c>
      <c r="E161" s="4" t="s">
        <v>275</v>
      </c>
      <c r="F161" s="4"/>
      <c r="G161" s="4" t="s">
        <v>277</v>
      </c>
      <c r="H161" s="5">
        <v>1</v>
      </c>
      <c r="I161" s="6" t="str">
        <f t="shared" si="2"/>
        <v>96</v>
      </c>
      <c r="J161" s="4" t="s">
        <v>355</v>
      </c>
    </row>
    <row r="162" spans="1:11" x14ac:dyDescent="0.35">
      <c r="A162" s="4" t="s">
        <v>152</v>
      </c>
      <c r="B162" s="4" t="s">
        <v>47</v>
      </c>
      <c r="C162" s="4" t="s">
        <v>48</v>
      </c>
      <c r="D162" s="4" t="s">
        <v>153</v>
      </c>
      <c r="E162" s="4" t="s">
        <v>154</v>
      </c>
      <c r="F162" s="4"/>
      <c r="G162" s="4" t="s">
        <v>277</v>
      </c>
      <c r="H162" s="5">
        <v>1</v>
      </c>
      <c r="I162" s="6" t="str">
        <f t="shared" si="2"/>
        <v>06</v>
      </c>
      <c r="J162" s="4" t="s">
        <v>155</v>
      </c>
    </row>
    <row r="163" spans="1:11" x14ac:dyDescent="0.35">
      <c r="A163" s="4" t="s">
        <v>356</v>
      </c>
      <c r="B163" s="4" t="s">
        <v>109</v>
      </c>
      <c r="C163" s="4" t="s">
        <v>110</v>
      </c>
      <c r="D163" s="4" t="s">
        <v>357</v>
      </c>
      <c r="E163" s="4" t="s">
        <v>59</v>
      </c>
      <c r="F163" s="4"/>
      <c r="G163" s="4" t="s">
        <v>277</v>
      </c>
      <c r="H163" s="5">
        <v>1</v>
      </c>
      <c r="I163" s="6" t="str">
        <f t="shared" si="2"/>
        <v>83</v>
      </c>
      <c r="J163" s="4" t="s">
        <v>66</v>
      </c>
    </row>
    <row r="164" spans="1:11" x14ac:dyDescent="0.35">
      <c r="A164" s="4" t="s">
        <v>358</v>
      </c>
      <c r="B164" s="4" t="s">
        <v>359</v>
      </c>
      <c r="C164" s="4" t="s">
        <v>110</v>
      </c>
      <c r="D164" s="4" t="s">
        <v>360</v>
      </c>
      <c r="E164" s="4" t="s">
        <v>63</v>
      </c>
      <c r="F164" s="4"/>
      <c r="G164" s="4" t="s">
        <v>277</v>
      </c>
      <c r="H164" s="5">
        <v>1</v>
      </c>
      <c r="I164" s="6" t="str">
        <f t="shared" si="2"/>
        <v>83</v>
      </c>
      <c r="J164" s="4" t="s">
        <v>74</v>
      </c>
    </row>
    <row r="165" spans="1:11" x14ac:dyDescent="0.35">
      <c r="A165" s="4" t="s">
        <v>237</v>
      </c>
      <c r="B165" s="4" t="s">
        <v>238</v>
      </c>
      <c r="C165" s="4" t="s">
        <v>239</v>
      </c>
      <c r="D165" s="4" t="s">
        <v>240</v>
      </c>
      <c r="E165" s="4" t="s">
        <v>59</v>
      </c>
      <c r="F165" s="4"/>
      <c r="G165" s="4" t="s">
        <v>277</v>
      </c>
      <c r="H165" s="5">
        <v>1</v>
      </c>
      <c r="I165" s="6" t="str">
        <f t="shared" si="2"/>
        <v>75</v>
      </c>
      <c r="J165" s="4" t="s">
        <v>164</v>
      </c>
      <c r="K165" t="s">
        <v>361</v>
      </c>
    </row>
    <row r="166" spans="1:11" x14ac:dyDescent="0.35">
      <c r="A166" s="4" t="s">
        <v>362</v>
      </c>
      <c r="B166" s="4" t="s">
        <v>294</v>
      </c>
      <c r="C166" s="4" t="s">
        <v>295</v>
      </c>
      <c r="D166" s="4" t="s">
        <v>363</v>
      </c>
      <c r="E166" s="4" t="s">
        <v>59</v>
      </c>
      <c r="F166" s="4"/>
      <c r="G166" s="4" t="s">
        <v>277</v>
      </c>
      <c r="H166" s="5">
        <v>1</v>
      </c>
      <c r="I166" s="6" t="str">
        <f t="shared" si="2"/>
        <v>84</v>
      </c>
      <c r="J166" s="4" t="s">
        <v>81</v>
      </c>
    </row>
    <row r="167" spans="1:11" x14ac:dyDescent="0.35">
      <c r="A167" s="4" t="s">
        <v>364</v>
      </c>
      <c r="B167" s="4" t="s">
        <v>60</v>
      </c>
      <c r="C167" s="4" t="s">
        <v>61</v>
      </c>
      <c r="D167" s="4" t="s">
        <v>365</v>
      </c>
      <c r="E167" s="4" t="s">
        <v>63</v>
      </c>
      <c r="F167" s="4"/>
      <c r="G167" s="4" t="s">
        <v>277</v>
      </c>
      <c r="H167" s="5">
        <v>1</v>
      </c>
      <c r="I167" s="6" t="str">
        <f t="shared" si="2"/>
        <v>81</v>
      </c>
      <c r="J167" s="4" t="s">
        <v>102</v>
      </c>
    </row>
    <row r="168" spans="1:11" x14ac:dyDescent="0.35">
      <c r="A168" s="4" t="s">
        <v>366</v>
      </c>
      <c r="B168" s="4" t="s">
        <v>367</v>
      </c>
      <c r="C168" s="4" t="s">
        <v>368</v>
      </c>
      <c r="D168" s="4" t="s">
        <v>242</v>
      </c>
      <c r="E168" s="4" t="s">
        <v>121</v>
      </c>
      <c r="F168" s="4"/>
      <c r="G168" s="4" t="s">
        <v>277</v>
      </c>
      <c r="H168" s="5">
        <v>1</v>
      </c>
      <c r="I168" s="6" t="str">
        <f t="shared" si="2"/>
        <v>93</v>
      </c>
      <c r="J168" s="4" t="s">
        <v>243</v>
      </c>
    </row>
    <row r="169" spans="1:11" x14ac:dyDescent="0.35">
      <c r="A169" s="4" t="s">
        <v>369</v>
      </c>
      <c r="B169" s="4" t="s">
        <v>370</v>
      </c>
      <c r="C169" s="4" t="s">
        <v>371</v>
      </c>
      <c r="D169" s="4" t="s">
        <v>372</v>
      </c>
      <c r="E169" s="4" t="s">
        <v>37</v>
      </c>
      <c r="F169" s="4"/>
      <c r="G169" s="4" t="s">
        <v>277</v>
      </c>
      <c r="H169" s="5">
        <v>1</v>
      </c>
      <c r="I169" s="6" t="str">
        <f t="shared" si="2"/>
        <v>86</v>
      </c>
      <c r="J169" s="4" t="s">
        <v>107</v>
      </c>
    </row>
    <row r="170" spans="1:11" x14ac:dyDescent="0.35">
      <c r="A170" s="4" t="s">
        <v>373</v>
      </c>
      <c r="B170" s="4" t="s">
        <v>136</v>
      </c>
      <c r="C170" s="4" t="s">
        <v>105</v>
      </c>
      <c r="D170" s="4" t="s">
        <v>249</v>
      </c>
      <c r="E170" s="4" t="s">
        <v>59</v>
      </c>
      <c r="F170" s="4"/>
      <c r="G170" s="4" t="s">
        <v>277</v>
      </c>
      <c r="H170" s="5">
        <v>1</v>
      </c>
      <c r="I170" s="6" t="str">
        <f t="shared" si="2"/>
        <v>03</v>
      </c>
      <c r="J170" s="4" t="s">
        <v>374</v>
      </c>
    </row>
    <row r="171" spans="1:11" x14ac:dyDescent="0.35">
      <c r="A171" s="4" t="s">
        <v>248</v>
      </c>
      <c r="B171" s="4" t="s">
        <v>136</v>
      </c>
      <c r="C171" s="4" t="s">
        <v>105</v>
      </c>
      <c r="D171" s="4" t="s">
        <v>249</v>
      </c>
      <c r="E171" s="4" t="s">
        <v>59</v>
      </c>
      <c r="F171" s="4"/>
      <c r="G171" s="4" t="s">
        <v>277</v>
      </c>
      <c r="H171" s="5">
        <v>1</v>
      </c>
      <c r="I171" s="6" t="str">
        <f t="shared" si="2"/>
        <v>03</v>
      </c>
      <c r="J171" s="4" t="s">
        <v>250</v>
      </c>
    </row>
    <row r="172" spans="1:11" x14ac:dyDescent="0.35">
      <c r="A172" s="4" t="s">
        <v>20</v>
      </c>
      <c r="B172" s="4" t="s">
        <v>20</v>
      </c>
      <c r="C172" s="4" t="s">
        <v>20</v>
      </c>
      <c r="D172" s="4" t="s">
        <v>20</v>
      </c>
      <c r="E172" s="4" t="s">
        <v>20</v>
      </c>
      <c r="F172" s="4"/>
      <c r="G172" s="4" t="s">
        <v>375</v>
      </c>
      <c r="H172" s="5">
        <v>1</v>
      </c>
      <c r="I172" s="6" t="str">
        <f t="shared" si="2"/>
        <v>.</v>
      </c>
      <c r="J172" s="4" t="s">
        <v>376</v>
      </c>
    </row>
    <row r="173" spans="1:11" x14ac:dyDescent="0.35">
      <c r="A173" s="4" t="s">
        <v>377</v>
      </c>
      <c r="B173" t="s">
        <v>298</v>
      </c>
      <c r="C173" s="4" t="s">
        <v>72</v>
      </c>
      <c r="D173" s="4" t="s">
        <v>31</v>
      </c>
      <c r="E173" t="s">
        <v>32</v>
      </c>
      <c r="G173" s="4" t="s">
        <v>375</v>
      </c>
      <c r="H173" s="5">
        <v>1</v>
      </c>
      <c r="I173" s="6" t="str">
        <f t="shared" si="2"/>
        <v>07</v>
      </c>
      <c r="J173" s="4" t="s">
        <v>50</v>
      </c>
    </row>
    <row r="174" spans="1:11" x14ac:dyDescent="0.35">
      <c r="A174" s="4" t="s">
        <v>378</v>
      </c>
      <c r="B174" s="4" t="s">
        <v>298</v>
      </c>
      <c r="C174" s="4" t="s">
        <v>72</v>
      </c>
      <c r="D174" s="4" t="s">
        <v>379</v>
      </c>
      <c r="E174" s="4" t="s">
        <v>32</v>
      </c>
      <c r="F174" s="4"/>
      <c r="G174" s="4" t="s">
        <v>375</v>
      </c>
      <c r="H174" s="5">
        <v>1</v>
      </c>
      <c r="I174" s="6" t="str">
        <f t="shared" si="2"/>
        <v>07</v>
      </c>
      <c r="J174" s="4" t="s">
        <v>54</v>
      </c>
    </row>
    <row r="175" spans="1:11" x14ac:dyDescent="0.35">
      <c r="A175" s="4" t="s">
        <v>380</v>
      </c>
      <c r="B175" s="4" t="s">
        <v>136</v>
      </c>
      <c r="C175" s="4" t="s">
        <v>105</v>
      </c>
      <c r="D175" s="4" t="s">
        <v>381</v>
      </c>
      <c r="E175" s="4" t="s">
        <v>284</v>
      </c>
      <c r="F175" s="4"/>
      <c r="G175" s="4" t="s">
        <v>375</v>
      </c>
      <c r="H175" s="5">
        <v>1</v>
      </c>
      <c r="I175" s="6" t="str">
        <f t="shared" si="2"/>
        <v>02</v>
      </c>
      <c r="J175" s="4" t="s">
        <v>162</v>
      </c>
    </row>
    <row r="176" spans="1:11" x14ac:dyDescent="0.35">
      <c r="A176" s="4" t="s">
        <v>382</v>
      </c>
      <c r="B176" s="4" t="s">
        <v>79</v>
      </c>
      <c r="C176" s="4" t="s">
        <v>80</v>
      </c>
      <c r="D176" s="4" t="s">
        <v>383</v>
      </c>
      <c r="E176" s="4" t="s">
        <v>59</v>
      </c>
      <c r="F176" s="4"/>
      <c r="G176" s="4" t="s">
        <v>375</v>
      </c>
      <c r="H176" s="5">
        <v>1</v>
      </c>
      <c r="I176" s="6" t="str">
        <f t="shared" si="2"/>
        <v>96</v>
      </c>
      <c r="J176" s="4" t="s">
        <v>78</v>
      </c>
    </row>
    <row r="177" spans="1:11" x14ac:dyDescent="0.35">
      <c r="A177" s="4" t="s">
        <v>384</v>
      </c>
      <c r="B177" s="4" t="s">
        <v>79</v>
      </c>
      <c r="C177" s="4" t="s">
        <v>80</v>
      </c>
      <c r="D177" s="4" t="s">
        <v>385</v>
      </c>
      <c r="E177" s="4" t="s">
        <v>386</v>
      </c>
      <c r="F177" s="4"/>
      <c r="G177" s="4" t="s">
        <v>375</v>
      </c>
      <c r="H177" s="5">
        <v>1</v>
      </c>
      <c r="I177" s="6" t="str">
        <f t="shared" si="2"/>
        <v>96</v>
      </c>
      <c r="J177" s="4" t="s">
        <v>292</v>
      </c>
    </row>
    <row r="178" spans="1:11" x14ac:dyDescent="0.35">
      <c r="A178" s="4" t="s">
        <v>387</v>
      </c>
      <c r="B178" s="4" t="s">
        <v>47</v>
      </c>
      <c r="C178" s="4" t="s">
        <v>48</v>
      </c>
      <c r="D178" s="4" t="s">
        <v>388</v>
      </c>
      <c r="E178" s="4" t="s">
        <v>32</v>
      </c>
      <c r="F178" s="4"/>
      <c r="G178" s="4" t="s">
        <v>375</v>
      </c>
      <c r="H178" s="5">
        <v>1</v>
      </c>
      <c r="I178" s="6" t="str">
        <f t="shared" si="2"/>
        <v>05</v>
      </c>
      <c r="J178" s="4" t="s">
        <v>211</v>
      </c>
    </row>
    <row r="179" spans="1:11" x14ac:dyDescent="0.35">
      <c r="A179" s="4" t="s">
        <v>389</v>
      </c>
      <c r="B179" s="4" t="s">
        <v>304</v>
      </c>
      <c r="C179" s="4" t="s">
        <v>48</v>
      </c>
      <c r="D179" s="4" t="s">
        <v>390</v>
      </c>
      <c r="E179" s="4" t="s">
        <v>391</v>
      </c>
      <c r="F179" s="4"/>
      <c r="G179" s="4" t="s">
        <v>375</v>
      </c>
      <c r="H179" s="5">
        <v>1</v>
      </c>
      <c r="I179" s="6" t="str">
        <f t="shared" si="2"/>
        <v>05</v>
      </c>
      <c r="J179" s="4" t="s">
        <v>302</v>
      </c>
    </row>
    <row r="180" spans="1:11" x14ac:dyDescent="0.35">
      <c r="A180" s="4" t="s">
        <v>392</v>
      </c>
      <c r="B180" s="4" t="s">
        <v>304</v>
      </c>
      <c r="C180" s="4" t="s">
        <v>48</v>
      </c>
      <c r="D180" s="4" t="s">
        <v>393</v>
      </c>
      <c r="E180" s="4" t="s">
        <v>59</v>
      </c>
      <c r="F180" s="4"/>
      <c r="G180" s="4" t="s">
        <v>375</v>
      </c>
      <c r="H180" s="5">
        <v>1</v>
      </c>
      <c r="I180" s="6" t="str">
        <f t="shared" si="2"/>
        <v>05</v>
      </c>
      <c r="J180" s="4" t="s">
        <v>243</v>
      </c>
    </row>
    <row r="181" spans="1:11" x14ac:dyDescent="0.35">
      <c r="A181" s="4" t="s">
        <v>1616</v>
      </c>
      <c r="B181" s="4" t="s">
        <v>1617</v>
      </c>
      <c r="C181" s="4" t="s">
        <v>702</v>
      </c>
      <c r="D181" s="4" t="s">
        <v>1618</v>
      </c>
      <c r="E181" s="4" t="s">
        <v>1414</v>
      </c>
      <c r="F181" s="4"/>
      <c r="G181" s="4" t="s">
        <v>375</v>
      </c>
      <c r="H181" s="5">
        <v>1</v>
      </c>
      <c r="I181" s="6" t="str">
        <f t="shared" si="2"/>
        <v>14</v>
      </c>
      <c r="J181" s="4" t="s">
        <v>118</v>
      </c>
    </row>
    <row r="182" spans="1:11" x14ac:dyDescent="0.35">
      <c r="A182" s="4" t="s">
        <v>396</v>
      </c>
      <c r="B182" s="4" t="s">
        <v>109</v>
      </c>
      <c r="C182" s="4" t="s">
        <v>110</v>
      </c>
      <c r="D182" s="4" t="s">
        <v>397</v>
      </c>
      <c r="E182" s="4" t="s">
        <v>59</v>
      </c>
      <c r="F182" s="4"/>
      <c r="G182" s="4" t="s">
        <v>375</v>
      </c>
      <c r="H182" s="5">
        <v>1</v>
      </c>
      <c r="I182" s="6" t="str">
        <f t="shared" si="2"/>
        <v>82</v>
      </c>
      <c r="J182" s="4" t="s">
        <v>112</v>
      </c>
      <c r="K182" t="s">
        <v>167</v>
      </c>
    </row>
    <row r="183" spans="1:11" x14ac:dyDescent="0.35">
      <c r="A183" s="4" t="s">
        <v>396</v>
      </c>
      <c r="B183" s="4" t="s">
        <v>370</v>
      </c>
      <c r="C183" s="4" t="s">
        <v>371</v>
      </c>
      <c r="D183" s="4" t="s">
        <v>398</v>
      </c>
      <c r="E183" s="4" t="s">
        <v>63</v>
      </c>
      <c r="F183" s="4"/>
      <c r="G183" s="4" t="s">
        <v>375</v>
      </c>
      <c r="H183" s="5">
        <v>1</v>
      </c>
      <c r="I183" s="6" t="str">
        <f t="shared" si="2"/>
        <v>85</v>
      </c>
      <c r="J183" s="4" t="s">
        <v>112</v>
      </c>
    </row>
    <row r="184" spans="1:11" x14ac:dyDescent="0.35">
      <c r="A184" s="4" t="s">
        <v>399</v>
      </c>
      <c r="B184" s="4" t="s">
        <v>60</v>
      </c>
      <c r="C184" s="4" t="s">
        <v>61</v>
      </c>
      <c r="D184" s="4" t="s">
        <v>400</v>
      </c>
      <c r="E184" s="4" t="s">
        <v>37</v>
      </c>
      <c r="F184" s="4"/>
      <c r="G184" s="4" t="s">
        <v>375</v>
      </c>
      <c r="H184" s="5">
        <v>1</v>
      </c>
      <c r="I184" s="6" t="str">
        <f t="shared" si="2"/>
        <v>80</v>
      </c>
      <c r="J184" s="4" t="s">
        <v>122</v>
      </c>
    </row>
    <row r="185" spans="1:11" x14ac:dyDescent="0.35">
      <c r="A185" s="4" t="s">
        <v>401</v>
      </c>
      <c r="B185" s="4" t="s">
        <v>109</v>
      </c>
      <c r="C185" s="4" t="s">
        <v>110</v>
      </c>
      <c r="D185" s="4" t="s">
        <v>402</v>
      </c>
      <c r="E185" s="4" t="s">
        <v>63</v>
      </c>
      <c r="F185" s="4"/>
      <c r="G185" s="4" t="s">
        <v>375</v>
      </c>
      <c r="H185" s="5">
        <v>1</v>
      </c>
      <c r="I185" s="6" t="str">
        <f t="shared" si="2"/>
        <v>82</v>
      </c>
      <c r="J185" s="4" t="s">
        <v>319</v>
      </c>
    </row>
    <row r="186" spans="1:11" x14ac:dyDescent="0.35">
      <c r="A186" s="4" t="s">
        <v>403</v>
      </c>
      <c r="B186" s="4" t="s">
        <v>136</v>
      </c>
      <c r="C186" s="4" t="s">
        <v>105</v>
      </c>
      <c r="D186" s="4" t="s">
        <v>404</v>
      </c>
      <c r="E186" s="4" t="s">
        <v>405</v>
      </c>
      <c r="F186" s="4"/>
      <c r="G186" s="4" t="s">
        <v>375</v>
      </c>
      <c r="H186" s="5">
        <v>1</v>
      </c>
      <c r="I186" s="6" t="str">
        <f t="shared" si="2"/>
        <v>02</v>
      </c>
      <c r="J186" s="4" t="s">
        <v>134</v>
      </c>
    </row>
    <row r="187" spans="1:11" x14ac:dyDescent="0.35">
      <c r="A187" s="4" t="s">
        <v>406</v>
      </c>
      <c r="B187" s="4" t="s">
        <v>407</v>
      </c>
      <c r="C187" s="4" t="s">
        <v>48</v>
      </c>
      <c r="D187" s="4" t="s">
        <v>408</v>
      </c>
      <c r="E187" s="4" t="s">
        <v>59</v>
      </c>
      <c r="F187" s="4"/>
      <c r="G187" s="4" t="s">
        <v>375</v>
      </c>
      <c r="H187" s="5">
        <v>1</v>
      </c>
      <c r="I187" s="6" t="str">
        <f t="shared" si="2"/>
        <v>05</v>
      </c>
      <c r="J187" s="4" t="s">
        <v>323</v>
      </c>
    </row>
    <row r="188" spans="1:11" x14ac:dyDescent="0.35">
      <c r="A188" s="4" t="s">
        <v>1588</v>
      </c>
      <c r="B188" t="s">
        <v>603</v>
      </c>
      <c r="C188" s="4" t="s">
        <v>564</v>
      </c>
      <c r="D188" s="18" t="s">
        <v>1586</v>
      </c>
      <c r="E188" s="17" t="s">
        <v>214</v>
      </c>
      <c r="F188" s="4"/>
      <c r="G188" s="4" t="s">
        <v>375</v>
      </c>
      <c r="H188" s="5">
        <v>1</v>
      </c>
      <c r="I188" s="6" t="str">
        <f>RIGHT(D188,2)</f>
        <v>13</v>
      </c>
      <c r="J188" s="4" t="s">
        <v>1583</v>
      </c>
      <c r="K188" t="s">
        <v>1589</v>
      </c>
    </row>
    <row r="189" spans="1:11" x14ac:dyDescent="0.35">
      <c r="A189" s="4" t="s">
        <v>1584</v>
      </c>
      <c r="B189" s="4" t="s">
        <v>136</v>
      </c>
      <c r="C189" s="4" t="s">
        <v>105</v>
      </c>
      <c r="D189" s="4" t="s">
        <v>324</v>
      </c>
      <c r="E189" s="4" t="s">
        <v>59</v>
      </c>
      <c r="F189" s="4"/>
      <c r="G189" s="4" t="s">
        <v>375</v>
      </c>
      <c r="H189" s="5">
        <v>1</v>
      </c>
      <c r="I189" s="6" t="str">
        <f>RIGHT(D189,2)</f>
        <v>02</v>
      </c>
      <c r="J189" s="4" t="s">
        <v>143</v>
      </c>
      <c r="K189" t="s">
        <v>1594</v>
      </c>
    </row>
    <row r="190" spans="1:11" x14ac:dyDescent="0.35">
      <c r="A190" s="4" t="s">
        <v>409</v>
      </c>
      <c r="B190" s="4" t="s">
        <v>146</v>
      </c>
      <c r="C190" s="4" t="s">
        <v>147</v>
      </c>
      <c r="D190" s="4" t="s">
        <v>410</v>
      </c>
      <c r="E190" s="4" t="s">
        <v>411</v>
      </c>
      <c r="F190" s="4"/>
      <c r="G190" s="4" t="s">
        <v>375</v>
      </c>
      <c r="H190" s="5">
        <v>1</v>
      </c>
      <c r="I190" s="6" t="str">
        <f t="shared" si="2"/>
        <v>78</v>
      </c>
      <c r="J190" s="4" t="s">
        <v>143</v>
      </c>
      <c r="K190" t="s">
        <v>44</v>
      </c>
    </row>
    <row r="191" spans="1:11" x14ac:dyDescent="0.35">
      <c r="A191" s="4" t="s">
        <v>327</v>
      </c>
      <c r="B191" s="4" t="s">
        <v>146</v>
      </c>
      <c r="C191" s="4" t="s">
        <v>147</v>
      </c>
      <c r="D191" s="4" t="s">
        <v>328</v>
      </c>
      <c r="E191" s="4" t="s">
        <v>59</v>
      </c>
      <c r="F191" s="4"/>
      <c r="G191" s="4" t="s">
        <v>375</v>
      </c>
      <c r="H191" s="5">
        <v>1</v>
      </c>
      <c r="I191" s="6" t="str">
        <f t="shared" si="2"/>
        <v>78</v>
      </c>
      <c r="J191" s="38" t="s">
        <v>1615</v>
      </c>
    </row>
    <row r="192" spans="1:11" x14ac:dyDescent="0.35">
      <c r="A192" t="s">
        <v>1535</v>
      </c>
      <c r="B192" t="s">
        <v>498</v>
      </c>
      <c r="C192" t="s">
        <v>499</v>
      </c>
      <c r="D192" s="18" t="s">
        <v>1534</v>
      </c>
      <c r="E192" s="17" t="s">
        <v>59</v>
      </c>
      <c r="F192" s="4"/>
      <c r="G192" s="4" t="s">
        <v>375</v>
      </c>
      <c r="H192" s="5">
        <v>1</v>
      </c>
      <c r="I192" s="6" t="str">
        <f t="shared" si="2"/>
        <v>12</v>
      </c>
      <c r="J192" s="4" t="s">
        <v>331</v>
      </c>
    </row>
    <row r="193" spans="1:11" x14ac:dyDescent="0.35">
      <c r="A193" s="4" t="s">
        <v>414</v>
      </c>
      <c r="B193" s="4" t="s">
        <v>136</v>
      </c>
      <c r="C193" s="4" t="s">
        <v>105</v>
      </c>
      <c r="D193" s="4" t="s">
        <v>415</v>
      </c>
      <c r="E193" s="4" t="s">
        <v>214</v>
      </c>
      <c r="F193" s="4"/>
      <c r="G193" s="4" t="s">
        <v>375</v>
      </c>
      <c r="H193" s="5">
        <v>1</v>
      </c>
      <c r="I193" s="6" t="str">
        <f t="shared" si="2"/>
        <v>02</v>
      </c>
      <c r="J193" s="4" t="s">
        <v>416</v>
      </c>
    </row>
    <row r="194" spans="1:11" x14ac:dyDescent="0.35">
      <c r="A194" s="4" t="s">
        <v>417</v>
      </c>
      <c r="B194" s="4" t="s">
        <v>136</v>
      </c>
      <c r="C194" s="4" t="s">
        <v>105</v>
      </c>
      <c r="D194" s="4" t="s">
        <v>418</v>
      </c>
      <c r="E194" s="4" t="s">
        <v>32</v>
      </c>
      <c r="F194" s="4"/>
      <c r="G194" s="4" t="s">
        <v>375</v>
      </c>
      <c r="H194" s="5">
        <v>1</v>
      </c>
      <c r="I194" s="6" t="str">
        <f t="shared" si="2"/>
        <v>02</v>
      </c>
      <c r="J194" s="4" t="s">
        <v>419</v>
      </c>
    </row>
    <row r="195" spans="1:11" x14ac:dyDescent="0.35">
      <c r="A195" s="4" t="s">
        <v>1495</v>
      </c>
      <c r="B195" t="s">
        <v>1496</v>
      </c>
      <c r="C195" s="4" t="s">
        <v>499</v>
      </c>
      <c r="D195" s="18" t="s">
        <v>1493</v>
      </c>
      <c r="E195" s="17" t="s">
        <v>42</v>
      </c>
      <c r="F195" s="4"/>
      <c r="G195" s="4" t="s">
        <v>375</v>
      </c>
      <c r="H195" s="5">
        <v>1</v>
      </c>
      <c r="I195" s="6" t="str">
        <f t="shared" si="2"/>
        <v>12</v>
      </c>
      <c r="J195" s="4" t="s">
        <v>342</v>
      </c>
    </row>
    <row r="196" spans="1:11" x14ac:dyDescent="0.35">
      <c r="A196" s="4" t="s">
        <v>420</v>
      </c>
      <c r="B196" s="4" t="s">
        <v>67</v>
      </c>
      <c r="C196" s="4" t="s">
        <v>68</v>
      </c>
      <c r="D196" s="4" t="s">
        <v>421</v>
      </c>
      <c r="E196" s="4" t="s">
        <v>422</v>
      </c>
      <c r="F196" s="4"/>
      <c r="G196" s="4" t="s">
        <v>375</v>
      </c>
      <c r="H196" s="5">
        <v>1</v>
      </c>
      <c r="I196" s="6" t="str">
        <f>RIGHT(D196,2)</f>
        <v>91</v>
      </c>
      <c r="J196" s="4" t="s">
        <v>423</v>
      </c>
      <c r="K196" t="s">
        <v>44</v>
      </c>
    </row>
    <row r="197" spans="1:11" x14ac:dyDescent="0.35">
      <c r="A197" s="39" t="s">
        <v>1633</v>
      </c>
      <c r="B197" s="39" t="s">
        <v>1536</v>
      </c>
      <c r="C197" s="38" t="s">
        <v>702</v>
      </c>
      <c r="D197" s="40" t="s">
        <v>1631</v>
      </c>
      <c r="E197" s="39" t="s">
        <v>1632</v>
      </c>
      <c r="F197" s="4"/>
      <c r="G197" s="4" t="s">
        <v>375</v>
      </c>
      <c r="H197" s="5">
        <v>1</v>
      </c>
      <c r="I197" s="6" t="str">
        <f t="shared" si="2"/>
        <v>14</v>
      </c>
      <c r="J197" s="4" t="s">
        <v>423</v>
      </c>
    </row>
    <row r="198" spans="1:11" x14ac:dyDescent="0.35">
      <c r="A198" s="4" t="s">
        <v>424</v>
      </c>
      <c r="B198" s="4" t="s">
        <v>136</v>
      </c>
      <c r="C198" s="4" t="s">
        <v>105</v>
      </c>
      <c r="D198" s="4" t="s">
        <v>425</v>
      </c>
      <c r="E198" s="4" t="s">
        <v>84</v>
      </c>
      <c r="F198" s="4"/>
      <c r="G198" s="4" t="s">
        <v>375</v>
      </c>
      <c r="H198" s="5">
        <v>1</v>
      </c>
      <c r="I198" s="6" t="str">
        <f t="shared" si="2"/>
        <v>02</v>
      </c>
      <c r="J198" s="4" t="s">
        <v>350</v>
      </c>
    </row>
    <row r="199" spans="1:11" x14ac:dyDescent="0.35">
      <c r="A199" s="4" t="s">
        <v>426</v>
      </c>
      <c r="B199" s="4" t="s">
        <v>47</v>
      </c>
      <c r="C199" s="4" t="s">
        <v>48</v>
      </c>
      <c r="D199" s="4" t="s">
        <v>427</v>
      </c>
      <c r="E199" s="4" t="s">
        <v>391</v>
      </c>
      <c r="F199" s="4"/>
      <c r="G199" s="4" t="s">
        <v>375</v>
      </c>
      <c r="H199" s="5">
        <v>1</v>
      </c>
      <c r="I199" s="6" t="str">
        <f t="shared" si="2"/>
        <v>05</v>
      </c>
      <c r="J199" s="4" t="s">
        <v>428</v>
      </c>
    </row>
    <row r="200" spans="1:11" x14ac:dyDescent="0.35">
      <c r="A200" s="4" t="s">
        <v>429</v>
      </c>
      <c r="B200" s="4" t="s">
        <v>354</v>
      </c>
      <c r="C200" s="4" t="s">
        <v>92</v>
      </c>
      <c r="D200" s="4" t="s">
        <v>430</v>
      </c>
      <c r="E200" s="4" t="s">
        <v>84</v>
      </c>
      <c r="F200" s="4"/>
      <c r="G200" s="4" t="s">
        <v>375</v>
      </c>
      <c r="H200" s="5">
        <v>1</v>
      </c>
      <c r="I200" s="6" t="str">
        <f t="shared" si="2"/>
        <v>95</v>
      </c>
      <c r="J200" s="4" t="s">
        <v>355</v>
      </c>
    </row>
    <row r="201" spans="1:11" x14ac:dyDescent="0.35">
      <c r="A201" s="4" t="s">
        <v>431</v>
      </c>
      <c r="B201" s="4" t="s">
        <v>432</v>
      </c>
      <c r="C201" s="4" t="s">
        <v>433</v>
      </c>
      <c r="D201" s="4" t="s">
        <v>153</v>
      </c>
      <c r="E201" s="4" t="s">
        <v>154</v>
      </c>
      <c r="F201" s="4"/>
      <c r="G201" s="4" t="s">
        <v>375</v>
      </c>
      <c r="H201" s="5">
        <v>1</v>
      </c>
      <c r="I201" s="6" t="str">
        <f t="shared" si="2"/>
        <v>06</v>
      </c>
      <c r="J201" s="4" t="s">
        <v>155</v>
      </c>
    </row>
    <row r="202" spans="1:11" x14ac:dyDescent="0.35">
      <c r="A202" s="4" t="s">
        <v>434</v>
      </c>
      <c r="B202" s="4" t="s">
        <v>370</v>
      </c>
      <c r="C202" s="4" t="s">
        <v>371</v>
      </c>
      <c r="D202" s="4" t="s">
        <v>435</v>
      </c>
      <c r="E202" s="4" t="s">
        <v>59</v>
      </c>
      <c r="F202" s="4"/>
      <c r="G202" s="4" t="s">
        <v>375</v>
      </c>
      <c r="H202" s="5">
        <v>1</v>
      </c>
      <c r="I202" s="6" t="str">
        <f t="shared" si="2"/>
        <v>85</v>
      </c>
      <c r="J202" s="4" t="s">
        <v>66</v>
      </c>
    </row>
    <row r="203" spans="1:11" x14ac:dyDescent="0.35">
      <c r="A203" s="4" t="s">
        <v>436</v>
      </c>
      <c r="B203" s="4" t="s">
        <v>437</v>
      </c>
      <c r="C203" s="4" t="s">
        <v>438</v>
      </c>
      <c r="D203" s="4" t="s">
        <v>439</v>
      </c>
      <c r="E203" s="4" t="s">
        <v>37</v>
      </c>
      <c r="F203" s="4"/>
      <c r="G203" s="4" t="s">
        <v>375</v>
      </c>
      <c r="H203" s="5">
        <v>1</v>
      </c>
      <c r="I203" s="6" t="str">
        <f t="shared" si="2"/>
        <v>77</v>
      </c>
      <c r="J203" s="4" t="s">
        <v>74</v>
      </c>
    </row>
    <row r="204" spans="1:11" x14ac:dyDescent="0.35">
      <c r="A204" s="4" t="s">
        <v>440</v>
      </c>
      <c r="B204" s="4" t="s">
        <v>441</v>
      </c>
      <c r="C204" s="4" t="s">
        <v>371</v>
      </c>
      <c r="D204" s="4" t="s">
        <v>442</v>
      </c>
      <c r="E204" s="4" t="s">
        <v>59</v>
      </c>
      <c r="F204" s="4"/>
      <c r="G204" s="4" t="s">
        <v>375</v>
      </c>
      <c r="H204" s="5">
        <v>1</v>
      </c>
      <c r="I204" s="6" t="str">
        <f t="shared" si="2"/>
        <v>85</v>
      </c>
      <c r="J204" s="4" t="s">
        <v>102</v>
      </c>
    </row>
    <row r="205" spans="1:11" x14ac:dyDescent="0.35">
      <c r="A205" s="4" t="s">
        <v>443</v>
      </c>
      <c r="B205" s="4" t="s">
        <v>109</v>
      </c>
      <c r="C205" s="4" t="s">
        <v>110</v>
      </c>
      <c r="D205" s="4" t="s">
        <v>444</v>
      </c>
      <c r="E205" s="4" t="s">
        <v>32</v>
      </c>
      <c r="F205" s="4"/>
      <c r="G205" s="4" t="s">
        <v>375</v>
      </c>
      <c r="H205" s="5">
        <v>1</v>
      </c>
      <c r="I205" s="6" t="str">
        <f t="shared" si="2"/>
        <v>82</v>
      </c>
      <c r="J205" s="4" t="s">
        <v>335</v>
      </c>
    </row>
    <row r="206" spans="1:11" x14ac:dyDescent="0.35">
      <c r="A206" s="4" t="s">
        <v>445</v>
      </c>
      <c r="B206" s="4" t="s">
        <v>446</v>
      </c>
      <c r="C206" s="4" t="s">
        <v>447</v>
      </c>
      <c r="D206" s="4" t="s">
        <v>448</v>
      </c>
      <c r="E206" s="4" t="s">
        <v>449</v>
      </c>
      <c r="F206" s="4"/>
      <c r="G206" s="4" t="s">
        <v>375</v>
      </c>
      <c r="H206" s="5">
        <v>1</v>
      </c>
      <c r="I206" s="6" t="str">
        <f t="shared" si="2"/>
        <v>04</v>
      </c>
      <c r="J206" s="4" t="s">
        <v>450</v>
      </c>
    </row>
    <row r="207" spans="1:11" x14ac:dyDescent="0.35">
      <c r="A207" s="4" t="s">
        <v>20</v>
      </c>
      <c r="B207" s="4" t="s">
        <v>20</v>
      </c>
      <c r="C207" s="4" t="s">
        <v>20</v>
      </c>
      <c r="D207" s="4" t="s">
        <v>20</v>
      </c>
      <c r="E207" s="4" t="s">
        <v>20</v>
      </c>
      <c r="F207" s="4"/>
      <c r="G207" s="4" t="s">
        <v>451</v>
      </c>
      <c r="H207" s="5">
        <v>1</v>
      </c>
      <c r="I207" s="6" t="str">
        <f t="shared" si="2"/>
        <v>.</v>
      </c>
      <c r="J207" s="4" t="s">
        <v>452</v>
      </c>
    </row>
    <row r="208" spans="1:11" x14ac:dyDescent="0.35">
      <c r="A208" s="4" t="s">
        <v>453</v>
      </c>
      <c r="B208" s="4" t="s">
        <v>454</v>
      </c>
      <c r="C208" t="s">
        <v>25</v>
      </c>
      <c r="D208" s="4" t="s">
        <v>455</v>
      </c>
      <c r="E208" s="4" t="s">
        <v>32</v>
      </c>
      <c r="F208" s="4"/>
      <c r="G208" s="4" t="s">
        <v>451</v>
      </c>
      <c r="H208" s="5">
        <v>1</v>
      </c>
      <c r="I208" s="6" t="str">
        <f>RIGHT(D208,2)</f>
        <v>03</v>
      </c>
      <c r="J208" s="4" t="s">
        <v>456</v>
      </c>
    </row>
    <row r="209" spans="1:11" x14ac:dyDescent="0.35">
      <c r="A209" s="4" t="s">
        <v>1391</v>
      </c>
      <c r="B209" s="4" t="s">
        <v>1392</v>
      </c>
      <c r="C209" t="s">
        <v>25</v>
      </c>
      <c r="D209" s="4" t="s">
        <v>1390</v>
      </c>
      <c r="E209" s="4" t="s">
        <v>32</v>
      </c>
      <c r="F209" s="4"/>
      <c r="G209" s="4" t="s">
        <v>451</v>
      </c>
      <c r="H209" s="5">
        <v>1</v>
      </c>
      <c r="I209" s="6" t="str">
        <f>RIGHT(D209,2)</f>
        <v>11</v>
      </c>
      <c r="J209" s="4" t="s">
        <v>1389</v>
      </c>
    </row>
    <row r="210" spans="1:11" x14ac:dyDescent="0.35">
      <c r="A210" s="4" t="s">
        <v>1488</v>
      </c>
      <c r="B210" t="s">
        <v>1489</v>
      </c>
      <c r="C210" s="4" t="s">
        <v>25</v>
      </c>
      <c r="D210" s="18" t="s">
        <v>1484</v>
      </c>
      <c r="E210" s="17" t="s">
        <v>32</v>
      </c>
      <c r="F210" s="4"/>
      <c r="G210" s="4" t="s">
        <v>451</v>
      </c>
      <c r="H210" s="5">
        <v>1</v>
      </c>
      <c r="I210" s="6" t="str">
        <f t="shared" si="2"/>
        <v>12</v>
      </c>
      <c r="J210" s="4" t="s">
        <v>457</v>
      </c>
    </row>
    <row r="211" spans="1:11" x14ac:dyDescent="0.35">
      <c r="A211" s="4" t="s">
        <v>1401</v>
      </c>
      <c r="B211" s="4" t="s">
        <v>1402</v>
      </c>
      <c r="C211" s="4" t="s">
        <v>25</v>
      </c>
      <c r="D211" s="4" t="s">
        <v>1400</v>
      </c>
      <c r="E211" s="4" t="s">
        <v>214</v>
      </c>
      <c r="F211" s="4"/>
      <c r="G211" s="4" t="s">
        <v>451</v>
      </c>
      <c r="H211" s="5">
        <v>1</v>
      </c>
      <c r="I211" s="6" t="str">
        <f t="shared" si="2"/>
        <v>11</v>
      </c>
      <c r="J211" s="4" t="s">
        <v>276</v>
      </c>
    </row>
    <row r="212" spans="1:11" x14ac:dyDescent="0.35">
      <c r="A212" s="4" t="s">
        <v>459</v>
      </c>
      <c r="B212" s="4" t="s">
        <v>460</v>
      </c>
      <c r="C212" s="4" t="s">
        <v>25</v>
      </c>
      <c r="D212" s="4" t="s">
        <v>461</v>
      </c>
      <c r="E212" s="4" t="s">
        <v>37</v>
      </c>
      <c r="F212" s="4"/>
      <c r="G212" s="4" t="s">
        <v>451</v>
      </c>
      <c r="H212" s="5">
        <v>1</v>
      </c>
      <c r="I212" s="6" t="str">
        <f t="shared" si="2"/>
        <v>95</v>
      </c>
      <c r="J212" s="4" t="s">
        <v>38</v>
      </c>
    </row>
    <row r="213" spans="1:11" x14ac:dyDescent="0.35">
      <c r="A213" s="4" t="s">
        <v>1417</v>
      </c>
      <c r="B213" t="s">
        <v>1418</v>
      </c>
      <c r="C213" s="10" t="s">
        <v>25</v>
      </c>
      <c r="D213" s="10" t="s">
        <v>1416</v>
      </c>
      <c r="E213" s="11" t="s">
        <v>462</v>
      </c>
      <c r="F213" s="4"/>
      <c r="G213" s="4" t="s">
        <v>451</v>
      </c>
      <c r="H213" s="5">
        <v>1</v>
      </c>
      <c r="I213" s="6" t="str">
        <f t="shared" si="2"/>
        <v>11</v>
      </c>
      <c r="J213" s="4" t="s">
        <v>262</v>
      </c>
    </row>
    <row r="214" spans="1:11" x14ac:dyDescent="0.35">
      <c r="A214" s="4" t="s">
        <v>1439</v>
      </c>
      <c r="B214" t="s">
        <v>1440</v>
      </c>
      <c r="C214" s="4" t="s">
        <v>25</v>
      </c>
      <c r="D214" s="10" t="s">
        <v>1437</v>
      </c>
      <c r="E214" s="11" t="s">
        <v>334</v>
      </c>
      <c r="F214" s="4"/>
      <c r="G214" s="4" t="s">
        <v>451</v>
      </c>
      <c r="H214" s="5">
        <v>1</v>
      </c>
      <c r="I214" s="6" t="str">
        <f t="shared" si="2"/>
        <v>11</v>
      </c>
      <c r="J214" s="4" t="s">
        <v>266</v>
      </c>
      <c r="K214" t="s">
        <v>1441</v>
      </c>
    </row>
    <row r="215" spans="1:11" x14ac:dyDescent="0.35">
      <c r="A215" s="4" t="s">
        <v>1424</v>
      </c>
      <c r="B215" t="s">
        <v>1425</v>
      </c>
      <c r="C215" s="4" t="s">
        <v>25</v>
      </c>
      <c r="D215" s="10" t="s">
        <v>1423</v>
      </c>
      <c r="E215" s="11" t="s">
        <v>965</v>
      </c>
      <c r="F215" s="4"/>
      <c r="G215" s="4" t="s">
        <v>451</v>
      </c>
      <c r="H215" s="5">
        <v>1</v>
      </c>
      <c r="I215" s="6" t="str">
        <f t="shared" si="2"/>
        <v>11</v>
      </c>
      <c r="J215" s="4" t="s">
        <v>267</v>
      </c>
    </row>
    <row r="216" spans="1:11" x14ac:dyDescent="0.35">
      <c r="A216" s="4" t="s">
        <v>464</v>
      </c>
      <c r="B216" s="4" t="s">
        <v>465</v>
      </c>
      <c r="C216" s="4" t="s">
        <v>25</v>
      </c>
      <c r="D216" s="4" t="s">
        <v>466</v>
      </c>
      <c r="E216" s="4" t="s">
        <v>121</v>
      </c>
      <c r="F216" s="4"/>
      <c r="G216" s="4" t="s">
        <v>451</v>
      </c>
      <c r="H216" s="5">
        <v>1</v>
      </c>
      <c r="I216" s="6" t="str">
        <f t="shared" si="2"/>
        <v>99</v>
      </c>
      <c r="J216" s="4" t="s">
        <v>467</v>
      </c>
    </row>
    <row r="217" spans="1:11" x14ac:dyDescent="0.35">
      <c r="A217" s="4" t="s">
        <v>20</v>
      </c>
      <c r="B217" s="4" t="s">
        <v>20</v>
      </c>
      <c r="C217" s="4" t="s">
        <v>20</v>
      </c>
      <c r="D217" s="4" t="s">
        <v>20</v>
      </c>
      <c r="E217" s="4" t="s">
        <v>20</v>
      </c>
      <c r="F217" s="4"/>
      <c r="G217" s="4" t="s">
        <v>468</v>
      </c>
      <c r="H217" s="5">
        <v>1</v>
      </c>
      <c r="I217" s="6" t="str">
        <f t="shared" si="2"/>
        <v>.</v>
      </c>
      <c r="J217" s="4" t="s">
        <v>469</v>
      </c>
    </row>
    <row r="218" spans="1:11" x14ac:dyDescent="0.35">
      <c r="A218" s="4" t="s">
        <v>470</v>
      </c>
      <c r="B218" s="4" t="s">
        <v>471</v>
      </c>
      <c r="C218" s="4" t="s">
        <v>310</v>
      </c>
      <c r="D218" s="4" t="s">
        <v>472</v>
      </c>
      <c r="E218" s="4" t="s">
        <v>449</v>
      </c>
      <c r="F218" s="4"/>
      <c r="G218" s="4" t="s">
        <v>468</v>
      </c>
      <c r="H218" s="5">
        <v>1</v>
      </c>
      <c r="I218" s="6" t="str">
        <f t="shared" si="2"/>
        <v>08</v>
      </c>
      <c r="J218" s="4" t="s">
        <v>355</v>
      </c>
    </row>
    <row r="219" spans="1:11" x14ac:dyDescent="0.35">
      <c r="A219" s="4" t="s">
        <v>473</v>
      </c>
      <c r="B219" s="4" t="s">
        <v>79</v>
      </c>
      <c r="C219" s="4" t="s">
        <v>80</v>
      </c>
      <c r="D219" s="4" t="s">
        <v>474</v>
      </c>
      <c r="E219" s="4" t="s">
        <v>475</v>
      </c>
      <c r="F219" s="4"/>
      <c r="G219" s="4" t="s">
        <v>468</v>
      </c>
      <c r="H219" s="5">
        <v>1</v>
      </c>
      <c r="I219" s="6" t="str">
        <f t="shared" si="2"/>
        <v>95</v>
      </c>
      <c r="J219" s="4" t="s">
        <v>78</v>
      </c>
    </row>
    <row r="220" spans="1:11" x14ac:dyDescent="0.35">
      <c r="A220" s="4" t="s">
        <v>476</v>
      </c>
      <c r="B220" s="4" t="s">
        <v>47</v>
      </c>
      <c r="C220" s="4" t="s">
        <v>48</v>
      </c>
      <c r="D220" s="4" t="s">
        <v>477</v>
      </c>
      <c r="E220" s="4" t="s">
        <v>478</v>
      </c>
      <c r="F220" s="4"/>
      <c r="G220" s="4" t="s">
        <v>468</v>
      </c>
      <c r="H220" s="5">
        <v>1</v>
      </c>
      <c r="I220" s="6" t="str">
        <f t="shared" si="2"/>
        <v>04</v>
      </c>
      <c r="J220" s="4" t="s">
        <v>211</v>
      </c>
    </row>
    <row r="221" spans="1:11" x14ac:dyDescent="0.35">
      <c r="A221" s="4" t="s">
        <v>479</v>
      </c>
      <c r="B221" s="4" t="s">
        <v>67</v>
      </c>
      <c r="C221" s="4" t="s">
        <v>68</v>
      </c>
      <c r="D221" s="4" t="s">
        <v>480</v>
      </c>
      <c r="E221" s="4" t="s">
        <v>42</v>
      </c>
      <c r="F221" s="4"/>
      <c r="G221" s="4" t="s">
        <v>468</v>
      </c>
      <c r="H221" s="5">
        <v>1</v>
      </c>
      <c r="I221" s="6" t="str">
        <f t="shared" si="2"/>
        <v>90</v>
      </c>
      <c r="J221" s="4" t="s">
        <v>112</v>
      </c>
    </row>
    <row r="222" spans="1:11" x14ac:dyDescent="0.35">
      <c r="A222" s="4" t="s">
        <v>481</v>
      </c>
      <c r="B222" s="4" t="s">
        <v>309</v>
      </c>
      <c r="C222" s="4" t="s">
        <v>310</v>
      </c>
      <c r="D222" s="4" t="s">
        <v>482</v>
      </c>
      <c r="E222" s="4" t="s">
        <v>59</v>
      </c>
      <c r="F222" s="4"/>
      <c r="G222" s="4" t="s">
        <v>468</v>
      </c>
      <c r="H222" s="5">
        <v>1</v>
      </c>
      <c r="I222" s="6" t="str">
        <f t="shared" si="2"/>
        <v>08</v>
      </c>
      <c r="J222" s="4" t="s">
        <v>118</v>
      </c>
    </row>
    <row r="223" spans="1:11" x14ac:dyDescent="0.35">
      <c r="A223" s="4" t="s">
        <v>1547</v>
      </c>
      <c r="B223" s="18" t="s">
        <v>673</v>
      </c>
      <c r="C223" s="18" t="s">
        <v>702</v>
      </c>
      <c r="D223" s="4" t="s">
        <v>1546</v>
      </c>
      <c r="E223" s="4" t="s">
        <v>63</v>
      </c>
      <c r="F223" s="4"/>
      <c r="G223" s="4" t="s">
        <v>468</v>
      </c>
      <c r="H223" s="5">
        <v>1</v>
      </c>
      <c r="I223" s="6" t="str">
        <f t="shared" si="2"/>
        <v>13</v>
      </c>
      <c r="J223" s="4" t="s">
        <v>122</v>
      </c>
    </row>
    <row r="224" spans="1:11" x14ac:dyDescent="0.35">
      <c r="A224" s="4" t="s">
        <v>484</v>
      </c>
      <c r="B224" s="4" t="s">
        <v>136</v>
      </c>
      <c r="C224" s="4" t="s">
        <v>105</v>
      </c>
      <c r="D224" s="4" t="s">
        <v>485</v>
      </c>
      <c r="E224" s="4" t="s">
        <v>486</v>
      </c>
      <c r="F224" s="4"/>
      <c r="G224" s="4" t="s">
        <v>468</v>
      </c>
      <c r="H224" s="5">
        <v>1</v>
      </c>
      <c r="I224" s="6" t="str">
        <f t="shared" ref="I224:I300" si="3">RIGHT(D224,2)</f>
        <v>01</v>
      </c>
      <c r="J224" s="4" t="s">
        <v>319</v>
      </c>
    </row>
    <row r="225" spans="1:11" x14ac:dyDescent="0.35">
      <c r="A225" s="4" t="s">
        <v>487</v>
      </c>
      <c r="B225" s="4" t="s">
        <v>136</v>
      </c>
      <c r="C225" s="4" t="s">
        <v>105</v>
      </c>
      <c r="D225" s="4" t="s">
        <v>488</v>
      </c>
      <c r="E225" s="4" t="s">
        <v>489</v>
      </c>
      <c r="F225" s="4"/>
      <c r="G225" s="4" t="s">
        <v>468</v>
      </c>
      <c r="H225" s="5">
        <v>1</v>
      </c>
      <c r="I225" s="6" t="str">
        <f t="shared" si="3"/>
        <v>01</v>
      </c>
      <c r="J225" s="4" t="s">
        <v>490</v>
      </c>
    </row>
    <row r="226" spans="1:11" x14ac:dyDescent="0.35">
      <c r="A226" s="4" t="s">
        <v>1409</v>
      </c>
      <c r="B226" t="s">
        <v>736</v>
      </c>
      <c r="C226" t="s">
        <v>564</v>
      </c>
      <c r="D226" s="10" t="s">
        <v>1410</v>
      </c>
      <c r="E226" s="11" t="s">
        <v>138</v>
      </c>
      <c r="G226" s="4" t="s">
        <v>468</v>
      </c>
      <c r="H226" s="5">
        <v>1</v>
      </c>
      <c r="I226" s="6" t="str">
        <f t="shared" si="3"/>
        <v>11</v>
      </c>
      <c r="J226" s="4" t="s">
        <v>492</v>
      </c>
    </row>
    <row r="227" spans="1:11" x14ac:dyDescent="0.35">
      <c r="A227" s="4" t="s">
        <v>493</v>
      </c>
      <c r="B227" s="4" t="s">
        <v>47</v>
      </c>
      <c r="C227" s="4" t="s">
        <v>48</v>
      </c>
      <c r="D227" s="4" t="s">
        <v>483</v>
      </c>
      <c r="E227" s="4" t="s">
        <v>214</v>
      </c>
      <c r="F227" s="4"/>
      <c r="G227" s="4" t="s">
        <v>468</v>
      </c>
      <c r="H227" s="5">
        <v>1</v>
      </c>
      <c r="I227" s="6" t="str">
        <f t="shared" si="3"/>
        <v>04</v>
      </c>
      <c r="J227" s="4" t="s">
        <v>494</v>
      </c>
    </row>
    <row r="228" spans="1:11" x14ac:dyDescent="0.35">
      <c r="A228" s="4" t="s">
        <v>1419</v>
      </c>
      <c r="B228" s="11" t="s">
        <v>498</v>
      </c>
      <c r="C228" s="10" t="s">
        <v>499</v>
      </c>
      <c r="D228" s="10" t="s">
        <v>1416</v>
      </c>
      <c r="E228" s="11" t="s">
        <v>462</v>
      </c>
      <c r="F228" s="4"/>
      <c r="G228" s="4" t="s">
        <v>468</v>
      </c>
      <c r="H228" s="5">
        <v>1</v>
      </c>
      <c r="I228" s="6" t="str">
        <f t="shared" si="3"/>
        <v>11</v>
      </c>
      <c r="J228" s="38" t="s">
        <v>1615</v>
      </c>
    </row>
    <row r="229" spans="1:11" x14ac:dyDescent="0.35">
      <c r="A229" s="4" t="s">
        <v>1421</v>
      </c>
      <c r="B229" s="11" t="s">
        <v>498</v>
      </c>
      <c r="C229" s="10" t="s">
        <v>499</v>
      </c>
      <c r="D229" s="10" t="s">
        <v>1416</v>
      </c>
      <c r="E229" s="11" t="s">
        <v>462</v>
      </c>
      <c r="F229" s="4"/>
      <c r="G229" s="4" t="s">
        <v>468</v>
      </c>
      <c r="H229" s="5">
        <v>1</v>
      </c>
      <c r="I229" s="6" t="str">
        <f t="shared" si="3"/>
        <v>11</v>
      </c>
      <c r="J229" s="4" t="s">
        <v>500</v>
      </c>
    </row>
    <row r="230" spans="1:11" x14ac:dyDescent="0.35">
      <c r="A230" s="4" t="s">
        <v>1436</v>
      </c>
      <c r="B230" t="s">
        <v>498</v>
      </c>
      <c r="C230" t="s">
        <v>499</v>
      </c>
      <c r="D230" s="10" t="s">
        <v>1437</v>
      </c>
      <c r="E230" s="11" t="s">
        <v>334</v>
      </c>
      <c r="F230" s="4"/>
      <c r="G230" s="4" t="s">
        <v>468</v>
      </c>
      <c r="H230" s="5">
        <v>1</v>
      </c>
      <c r="I230" s="6" t="str">
        <f t="shared" si="3"/>
        <v>11</v>
      </c>
      <c r="J230" s="4" t="s">
        <v>501</v>
      </c>
      <c r="K230" t="s">
        <v>1438</v>
      </c>
    </row>
    <row r="231" spans="1:11" x14ac:dyDescent="0.35">
      <c r="A231" s="4" t="s">
        <v>502</v>
      </c>
      <c r="B231" s="4" t="s">
        <v>471</v>
      </c>
      <c r="C231" s="4" t="s">
        <v>310</v>
      </c>
      <c r="D231" s="4" t="s">
        <v>503</v>
      </c>
      <c r="E231" s="4" t="s">
        <v>449</v>
      </c>
      <c r="F231" s="4"/>
      <c r="G231" s="4" t="s">
        <v>468</v>
      </c>
      <c r="H231" s="5">
        <v>1</v>
      </c>
      <c r="I231" s="6" t="str">
        <f t="shared" si="3"/>
        <v>07</v>
      </c>
      <c r="J231" s="4" t="s">
        <v>504</v>
      </c>
    </row>
    <row r="232" spans="1:11" x14ac:dyDescent="0.35">
      <c r="A232" s="4" t="s">
        <v>505</v>
      </c>
      <c r="B232" s="4" t="s">
        <v>298</v>
      </c>
      <c r="C232" s="4" t="s">
        <v>72</v>
      </c>
      <c r="D232" s="4" t="s">
        <v>506</v>
      </c>
      <c r="E232" s="4" t="s">
        <v>59</v>
      </c>
      <c r="F232" s="4"/>
      <c r="G232" s="4" t="s">
        <v>468</v>
      </c>
      <c r="H232" s="5">
        <v>1</v>
      </c>
      <c r="I232" s="6" t="str">
        <f t="shared" si="3"/>
        <v>06</v>
      </c>
      <c r="J232" s="4" t="s">
        <v>428</v>
      </c>
    </row>
    <row r="233" spans="1:11" x14ac:dyDescent="0.35">
      <c r="A233" s="4" t="s">
        <v>507</v>
      </c>
      <c r="B233" s="4" t="s">
        <v>47</v>
      </c>
      <c r="C233" s="4" t="s">
        <v>48</v>
      </c>
      <c r="D233" s="4" t="s">
        <v>508</v>
      </c>
      <c r="E233" s="4" t="s">
        <v>59</v>
      </c>
      <c r="F233" s="4"/>
      <c r="G233" s="4" t="s">
        <v>468</v>
      </c>
      <c r="H233" s="5">
        <v>1</v>
      </c>
      <c r="I233" s="6" t="str">
        <f t="shared" si="3"/>
        <v>04</v>
      </c>
      <c r="J233" s="4" t="s">
        <v>509</v>
      </c>
    </row>
    <row r="234" spans="1:11" x14ac:dyDescent="0.35">
      <c r="A234" s="4" t="s">
        <v>1398</v>
      </c>
      <c r="B234" s="4" t="s">
        <v>498</v>
      </c>
      <c r="C234" s="4" t="s">
        <v>499</v>
      </c>
      <c r="D234" s="4" t="s">
        <v>1399</v>
      </c>
      <c r="E234" s="4" t="s">
        <v>42</v>
      </c>
      <c r="F234" s="4"/>
      <c r="G234" s="4" t="s">
        <v>468</v>
      </c>
      <c r="H234" s="5">
        <v>1</v>
      </c>
      <c r="I234" s="6" t="str">
        <f t="shared" si="3"/>
        <v>11</v>
      </c>
      <c r="J234" s="4" t="s">
        <v>423</v>
      </c>
    </row>
    <row r="235" spans="1:11" x14ac:dyDescent="0.35">
      <c r="A235" s="4" t="s">
        <v>510</v>
      </c>
      <c r="B235" s="4" t="s">
        <v>136</v>
      </c>
      <c r="C235" s="4" t="s">
        <v>105</v>
      </c>
      <c r="D235" s="4" t="s">
        <v>488</v>
      </c>
      <c r="E235" s="4" t="s">
        <v>489</v>
      </c>
      <c r="F235" s="4"/>
      <c r="G235" s="4" t="s">
        <v>468</v>
      </c>
      <c r="H235" s="5">
        <v>1</v>
      </c>
      <c r="I235" s="6" t="str">
        <f>RIGHT(D235,2)</f>
        <v>01</v>
      </c>
      <c r="J235" s="4" t="s">
        <v>511</v>
      </c>
    </row>
    <row r="236" spans="1:11" x14ac:dyDescent="0.35">
      <c r="A236" s="4" t="s">
        <v>1494</v>
      </c>
      <c r="B236" t="s">
        <v>563</v>
      </c>
      <c r="C236" s="4" t="s">
        <v>564</v>
      </c>
      <c r="D236" s="18" t="s">
        <v>1493</v>
      </c>
      <c r="E236" s="17" t="s">
        <v>42</v>
      </c>
      <c r="F236" s="4"/>
      <c r="G236" s="4" t="s">
        <v>468</v>
      </c>
      <c r="H236" s="5">
        <v>1</v>
      </c>
      <c r="I236" s="6" t="str">
        <f>RIGHT(D236,2)</f>
        <v>12</v>
      </c>
      <c r="J236" s="4" t="s">
        <v>1499</v>
      </c>
    </row>
    <row r="237" spans="1:11" x14ac:dyDescent="0.35">
      <c r="A237" s="4" t="s">
        <v>1624</v>
      </c>
      <c r="B237" t="s">
        <v>1617</v>
      </c>
      <c r="C237" s="4" t="s">
        <v>702</v>
      </c>
      <c r="D237" s="18" t="s">
        <v>1575</v>
      </c>
      <c r="E237" s="17" t="s">
        <v>585</v>
      </c>
      <c r="F237" s="4"/>
      <c r="G237" s="4" t="s">
        <v>468</v>
      </c>
      <c r="H237" s="5">
        <v>1</v>
      </c>
      <c r="I237" s="6" t="str">
        <f t="shared" si="3"/>
        <v>13</v>
      </c>
      <c r="J237" s="4" t="s">
        <v>1499</v>
      </c>
      <c r="K237" t="s">
        <v>1625</v>
      </c>
    </row>
    <row r="238" spans="1:11" x14ac:dyDescent="0.35">
      <c r="A238" s="4" t="s">
        <v>512</v>
      </c>
      <c r="B238" s="4" t="s">
        <v>513</v>
      </c>
      <c r="C238" s="4" t="s">
        <v>72</v>
      </c>
      <c r="D238" s="4" t="s">
        <v>514</v>
      </c>
      <c r="E238" s="4" t="s">
        <v>214</v>
      </c>
      <c r="F238" s="4"/>
      <c r="G238" s="4" t="s">
        <v>468</v>
      </c>
      <c r="H238" s="5">
        <v>1</v>
      </c>
      <c r="I238" s="6" t="str">
        <f>RIGHT(D238,2)</f>
        <v>06</v>
      </c>
      <c r="J238" s="4" t="s">
        <v>515</v>
      </c>
    </row>
    <row r="239" spans="1:11" x14ac:dyDescent="0.35">
      <c r="A239" s="4" t="s">
        <v>512</v>
      </c>
      <c r="B239" s="4" t="s">
        <v>518</v>
      </c>
      <c r="C239" s="4" t="s">
        <v>72</v>
      </c>
      <c r="D239" s="4" t="s">
        <v>514</v>
      </c>
      <c r="E239" s="4" t="s">
        <v>214</v>
      </c>
      <c r="F239" s="4"/>
      <c r="G239" s="4" t="s">
        <v>468</v>
      </c>
      <c r="H239" s="5">
        <v>1</v>
      </c>
      <c r="I239" s="6" t="str">
        <f>RIGHT(D239,2)</f>
        <v>06</v>
      </c>
      <c r="J239" s="4" t="s">
        <v>515</v>
      </c>
    </row>
    <row r="240" spans="1:11" x14ac:dyDescent="0.35">
      <c r="A240" s="24">
        <v>5.36</v>
      </c>
      <c r="B240" s="24" t="s">
        <v>1536</v>
      </c>
      <c r="C240" s="4" t="s">
        <v>702</v>
      </c>
      <c r="D240" s="18" t="s">
        <v>1537</v>
      </c>
      <c r="E240" s="17" t="s">
        <v>214</v>
      </c>
      <c r="F240" s="4"/>
      <c r="G240" s="4" t="s">
        <v>468</v>
      </c>
      <c r="H240" s="5">
        <v>1</v>
      </c>
      <c r="I240" s="6" t="str">
        <f t="shared" si="3"/>
        <v>13</v>
      </c>
      <c r="J240" s="4" t="s">
        <v>517</v>
      </c>
    </row>
    <row r="241" spans="1:10" x14ac:dyDescent="0.35">
      <c r="A241" s="4" t="s">
        <v>519</v>
      </c>
      <c r="B241" s="4" t="s">
        <v>520</v>
      </c>
      <c r="C241" s="4" t="s">
        <v>92</v>
      </c>
      <c r="D241" s="4" t="s">
        <v>521</v>
      </c>
      <c r="E241" s="4" t="s">
        <v>59</v>
      </c>
      <c r="F241" s="4"/>
      <c r="G241" s="4" t="s">
        <v>468</v>
      </c>
      <c r="H241" s="5">
        <v>1</v>
      </c>
      <c r="I241" s="6" t="str">
        <f t="shared" si="3"/>
        <v>94</v>
      </c>
      <c r="J241" s="4" t="s">
        <v>522</v>
      </c>
    </row>
    <row r="242" spans="1:10" x14ac:dyDescent="0.35">
      <c r="A242" s="4" t="s">
        <v>1486</v>
      </c>
      <c r="B242" s="4" t="s">
        <v>1487</v>
      </c>
      <c r="C242" s="4" t="s">
        <v>564</v>
      </c>
      <c r="D242" s="4" t="s">
        <v>1484</v>
      </c>
      <c r="E242" s="4" t="s">
        <v>32</v>
      </c>
      <c r="F242" s="4"/>
      <c r="G242" s="4" t="s">
        <v>468</v>
      </c>
      <c r="H242" s="5">
        <v>1</v>
      </c>
      <c r="I242" s="6" t="str">
        <f t="shared" si="3"/>
        <v>12</v>
      </c>
      <c r="J242" s="4" t="s">
        <v>50</v>
      </c>
    </row>
    <row r="243" spans="1:10" x14ac:dyDescent="0.35">
      <c r="A243" s="4" t="s">
        <v>523</v>
      </c>
      <c r="B243" s="4" t="s">
        <v>471</v>
      </c>
      <c r="C243" s="4" t="s">
        <v>310</v>
      </c>
      <c r="D243" s="4" t="s">
        <v>524</v>
      </c>
      <c r="E243" s="4" t="s">
        <v>154</v>
      </c>
      <c r="F243" s="4"/>
      <c r="G243" s="4" t="s">
        <v>468</v>
      </c>
      <c r="H243" s="5">
        <v>1</v>
      </c>
      <c r="I243" s="6" t="str">
        <f t="shared" si="3"/>
        <v>08</v>
      </c>
      <c r="J243" s="4" t="s">
        <v>155</v>
      </c>
    </row>
    <row r="244" spans="1:10" x14ac:dyDescent="0.35">
      <c r="A244" s="4" t="s">
        <v>525</v>
      </c>
      <c r="B244" s="4" t="s">
        <v>298</v>
      </c>
      <c r="C244" s="4" t="s">
        <v>72</v>
      </c>
      <c r="D244" s="4" t="s">
        <v>526</v>
      </c>
      <c r="E244" s="4" t="s">
        <v>59</v>
      </c>
      <c r="F244" s="4"/>
      <c r="G244" s="4" t="s">
        <v>468</v>
      </c>
      <c r="H244" s="5">
        <v>1</v>
      </c>
      <c r="I244" s="6" t="str">
        <f t="shared" si="3"/>
        <v>06</v>
      </c>
      <c r="J244" s="4" t="s">
        <v>54</v>
      </c>
    </row>
    <row r="245" spans="1:10" x14ac:dyDescent="0.35">
      <c r="A245" s="4" t="s">
        <v>527</v>
      </c>
      <c r="B245" s="4" t="s">
        <v>528</v>
      </c>
      <c r="C245" s="4" t="s">
        <v>529</v>
      </c>
      <c r="D245" s="4" t="s">
        <v>442</v>
      </c>
      <c r="E245" s="4" t="s">
        <v>59</v>
      </c>
      <c r="F245" s="4"/>
      <c r="G245" s="4" t="s">
        <v>468</v>
      </c>
      <c r="H245" s="5">
        <v>1</v>
      </c>
      <c r="I245" s="6" t="str">
        <f t="shared" si="3"/>
        <v>85</v>
      </c>
      <c r="J245" s="4" t="s">
        <v>66</v>
      </c>
    </row>
    <row r="246" spans="1:10" x14ac:dyDescent="0.35">
      <c r="A246" s="4" t="s">
        <v>1533</v>
      </c>
      <c r="B246" t="s">
        <v>1532</v>
      </c>
      <c r="C246" s="4" t="s">
        <v>564</v>
      </c>
      <c r="D246" s="18" t="s">
        <v>1534</v>
      </c>
      <c r="E246" s="17" t="s">
        <v>59</v>
      </c>
      <c r="F246" s="4"/>
      <c r="G246" s="4" t="s">
        <v>468</v>
      </c>
      <c r="H246" s="5">
        <v>1</v>
      </c>
      <c r="I246" s="6" t="str">
        <f>RIGHT(D246,2)</f>
        <v>12</v>
      </c>
      <c r="J246" s="4" t="s">
        <v>164</v>
      </c>
    </row>
    <row r="247" spans="1:10" x14ac:dyDescent="0.35">
      <c r="A247" s="4" t="s">
        <v>530</v>
      </c>
      <c r="B247" s="4" t="s">
        <v>518</v>
      </c>
      <c r="C247" s="4" t="s">
        <v>72</v>
      </c>
      <c r="D247" s="4" t="s">
        <v>531</v>
      </c>
      <c r="E247" s="4" t="s">
        <v>37</v>
      </c>
      <c r="F247" s="4"/>
      <c r="G247" s="4" t="s">
        <v>468</v>
      </c>
      <c r="H247" s="5">
        <v>1</v>
      </c>
      <c r="I247" s="6" t="str">
        <f t="shared" si="3"/>
        <v>06</v>
      </c>
      <c r="J247" s="4" t="s">
        <v>292</v>
      </c>
    </row>
    <row r="248" spans="1:10" x14ac:dyDescent="0.35">
      <c r="A248" s="4" t="s">
        <v>532</v>
      </c>
      <c r="B248" s="4" t="s">
        <v>513</v>
      </c>
      <c r="C248" s="4" t="s">
        <v>72</v>
      </c>
      <c r="D248" s="4" t="s">
        <v>514</v>
      </c>
      <c r="E248" s="4" t="s">
        <v>214</v>
      </c>
      <c r="F248" s="4"/>
      <c r="G248" s="4" t="s">
        <v>468</v>
      </c>
      <c r="H248" s="5">
        <v>1</v>
      </c>
      <c r="I248" s="6" t="str">
        <f>RIGHT(D248,2)</f>
        <v>06</v>
      </c>
      <c r="J248" s="4" t="s">
        <v>533</v>
      </c>
    </row>
    <row r="249" spans="1:10" x14ac:dyDescent="0.35">
      <c r="A249" s="24">
        <v>6.48</v>
      </c>
      <c r="B249" s="24" t="s">
        <v>673</v>
      </c>
      <c r="C249" s="4" t="s">
        <v>702</v>
      </c>
      <c r="D249" s="18" t="s">
        <v>1537</v>
      </c>
      <c r="E249" s="17" t="s">
        <v>214</v>
      </c>
      <c r="F249" s="4"/>
      <c r="G249" s="4" t="s">
        <v>468</v>
      </c>
      <c r="H249" s="5">
        <v>1</v>
      </c>
      <c r="I249" s="6" t="str">
        <f t="shared" si="3"/>
        <v>13</v>
      </c>
      <c r="J249" s="4" t="s">
        <v>1530</v>
      </c>
    </row>
    <row r="250" spans="1:10" x14ac:dyDescent="0.35">
      <c r="A250" s="4" t="s">
        <v>534</v>
      </c>
      <c r="B250" s="4" t="s">
        <v>298</v>
      </c>
      <c r="C250" s="4" t="s">
        <v>72</v>
      </c>
      <c r="D250" s="4" t="s">
        <v>526</v>
      </c>
      <c r="E250" s="4" t="s">
        <v>59</v>
      </c>
      <c r="F250" s="4"/>
      <c r="G250" s="4" t="s">
        <v>468</v>
      </c>
      <c r="H250" s="5">
        <v>1</v>
      </c>
      <c r="I250" s="6" t="str">
        <f t="shared" si="3"/>
        <v>06</v>
      </c>
      <c r="J250" s="4" t="s">
        <v>302</v>
      </c>
    </row>
    <row r="251" spans="1:10" x14ac:dyDescent="0.35">
      <c r="A251" s="4" t="s">
        <v>535</v>
      </c>
      <c r="B251" s="4" t="s">
        <v>370</v>
      </c>
      <c r="C251" s="4" t="s">
        <v>371</v>
      </c>
      <c r="D251" s="4" t="s">
        <v>536</v>
      </c>
      <c r="E251" s="4" t="s">
        <v>63</v>
      </c>
      <c r="F251" s="4"/>
      <c r="G251" s="4" t="s">
        <v>468</v>
      </c>
      <c r="H251" s="5">
        <v>1</v>
      </c>
      <c r="I251" s="6" t="str">
        <f>RIGHT(D251,2)</f>
        <v>84</v>
      </c>
      <c r="J251" s="4" t="s">
        <v>102</v>
      </c>
    </row>
    <row r="252" spans="1:10" x14ac:dyDescent="0.35">
      <c r="A252" s="24">
        <v>11.61</v>
      </c>
      <c r="B252" s="24" t="s">
        <v>1536</v>
      </c>
      <c r="C252" s="4" t="s">
        <v>702</v>
      </c>
      <c r="D252" s="18" t="s">
        <v>1537</v>
      </c>
      <c r="E252" s="17" t="s">
        <v>214</v>
      </c>
      <c r="F252" s="4"/>
      <c r="G252" s="4" t="s">
        <v>468</v>
      </c>
      <c r="H252" s="5">
        <v>1</v>
      </c>
      <c r="I252" s="6" t="str">
        <f t="shared" si="3"/>
        <v>13</v>
      </c>
      <c r="J252" s="4" t="s">
        <v>537</v>
      </c>
    </row>
    <row r="253" spans="1:10" x14ac:dyDescent="0.35">
      <c r="A253" s="4" t="s">
        <v>20</v>
      </c>
      <c r="B253" s="4" t="s">
        <v>20</v>
      </c>
      <c r="C253" s="4" t="s">
        <v>20</v>
      </c>
      <c r="D253" s="4" t="s">
        <v>20</v>
      </c>
      <c r="E253" s="4" t="s">
        <v>20</v>
      </c>
      <c r="F253" s="4"/>
      <c r="G253" s="4" t="s">
        <v>538</v>
      </c>
      <c r="H253" s="5">
        <v>1</v>
      </c>
      <c r="I253" s="6" t="str">
        <f t="shared" si="3"/>
        <v>.</v>
      </c>
      <c r="J253" s="4" t="s">
        <v>539</v>
      </c>
    </row>
    <row r="254" spans="1:10" x14ac:dyDescent="0.35">
      <c r="A254" s="39" t="s">
        <v>1619</v>
      </c>
      <c r="B254" s="39" t="s">
        <v>741</v>
      </c>
      <c r="C254" s="38" t="s">
        <v>742</v>
      </c>
      <c r="D254" s="40" t="s">
        <v>1620</v>
      </c>
      <c r="E254" s="39" t="s">
        <v>214</v>
      </c>
      <c r="F254" s="4"/>
      <c r="G254" s="4" t="s">
        <v>538</v>
      </c>
      <c r="H254" s="5">
        <v>1</v>
      </c>
      <c r="I254" s="6" t="str">
        <f>RIGHT(D254,2)</f>
        <v>14</v>
      </c>
      <c r="J254" s="4" t="s">
        <v>355</v>
      </c>
    </row>
    <row r="255" spans="1:10" x14ac:dyDescent="0.35">
      <c r="A255" s="4" t="s">
        <v>541</v>
      </c>
      <c r="B255" s="4" t="s">
        <v>298</v>
      </c>
      <c r="C255" s="4" t="s">
        <v>72</v>
      </c>
      <c r="D255" s="4" t="s">
        <v>542</v>
      </c>
      <c r="E255" s="4" t="s">
        <v>63</v>
      </c>
      <c r="F255" s="4"/>
      <c r="G255" s="4" t="s">
        <v>538</v>
      </c>
      <c r="H255" s="5">
        <v>1</v>
      </c>
      <c r="I255" s="6" t="str">
        <f t="shared" si="3"/>
        <v>05</v>
      </c>
      <c r="J255" s="4" t="s">
        <v>78</v>
      </c>
    </row>
    <row r="256" spans="1:10" x14ac:dyDescent="0.35">
      <c r="A256" s="4" t="s">
        <v>543</v>
      </c>
      <c r="B256" s="4" t="s">
        <v>498</v>
      </c>
      <c r="C256" s="4" t="s">
        <v>499</v>
      </c>
      <c r="D256" s="4" t="s">
        <v>544</v>
      </c>
      <c r="E256" s="4" t="s">
        <v>63</v>
      </c>
      <c r="F256" s="4"/>
      <c r="G256" s="4" t="s">
        <v>538</v>
      </c>
      <c r="H256" s="5">
        <v>1</v>
      </c>
      <c r="I256" s="6" t="str">
        <f t="shared" si="3"/>
        <v>10</v>
      </c>
      <c r="J256" s="4" t="s">
        <v>211</v>
      </c>
    </row>
    <row r="257" spans="1:11" x14ac:dyDescent="0.35">
      <c r="A257" s="4" t="s">
        <v>545</v>
      </c>
      <c r="B257" s="4" t="s">
        <v>498</v>
      </c>
      <c r="C257" s="4" t="s">
        <v>499</v>
      </c>
      <c r="D257" s="4" t="s">
        <v>546</v>
      </c>
      <c r="E257" s="4" t="s">
        <v>37</v>
      </c>
      <c r="F257" s="4"/>
      <c r="G257" s="4" t="s">
        <v>538</v>
      </c>
      <c r="H257" s="5">
        <v>1</v>
      </c>
      <c r="I257" s="6" t="str">
        <f t="shared" si="3"/>
        <v>10</v>
      </c>
      <c r="J257" s="4" t="s">
        <v>112</v>
      </c>
    </row>
    <row r="258" spans="1:11" x14ac:dyDescent="0.35">
      <c r="A258" s="4" t="s">
        <v>547</v>
      </c>
      <c r="B258" s="4" t="s">
        <v>47</v>
      </c>
      <c r="C258" s="4" t="s">
        <v>48</v>
      </c>
      <c r="D258" s="4" t="s">
        <v>548</v>
      </c>
      <c r="E258" s="4" t="s">
        <v>59</v>
      </c>
      <c r="F258" s="4"/>
      <c r="G258" s="4" t="s">
        <v>538</v>
      </c>
      <c r="H258" s="5">
        <v>1</v>
      </c>
      <c r="I258" s="6" t="str">
        <f t="shared" si="3"/>
        <v>03</v>
      </c>
      <c r="J258" s="4" t="s">
        <v>118</v>
      </c>
    </row>
    <row r="259" spans="1:11" x14ac:dyDescent="0.35">
      <c r="A259" s="17" t="s">
        <v>818</v>
      </c>
      <c r="B259" s="39" t="s">
        <v>741</v>
      </c>
      <c r="C259" s="38" t="s">
        <v>742</v>
      </c>
      <c r="D259" s="40" t="s">
        <v>1634</v>
      </c>
      <c r="E259" s="39" t="s">
        <v>965</v>
      </c>
      <c r="F259" s="4"/>
      <c r="G259" s="4" t="s">
        <v>538</v>
      </c>
      <c r="H259" s="5">
        <v>1</v>
      </c>
      <c r="I259" s="6" t="str">
        <f t="shared" si="3"/>
        <v>14</v>
      </c>
      <c r="J259" s="4" t="s">
        <v>122</v>
      </c>
    </row>
    <row r="260" spans="1:11" x14ac:dyDescent="0.35">
      <c r="A260" s="4" t="s">
        <v>1422</v>
      </c>
      <c r="B260" t="s">
        <v>603</v>
      </c>
      <c r="C260" s="10" t="s">
        <v>564</v>
      </c>
      <c r="D260" s="10" t="s">
        <v>1423</v>
      </c>
      <c r="E260" s="11" t="s">
        <v>965</v>
      </c>
      <c r="F260" s="4"/>
      <c r="G260" s="4" t="s">
        <v>538</v>
      </c>
      <c r="H260" s="5">
        <v>1</v>
      </c>
      <c r="I260" s="6" t="str">
        <f t="shared" si="3"/>
        <v>11</v>
      </c>
      <c r="J260" s="4" t="s">
        <v>319</v>
      </c>
    </row>
    <row r="261" spans="1:11" x14ac:dyDescent="0.35">
      <c r="A261" s="4" t="s">
        <v>1435</v>
      </c>
      <c r="B261" s="11" t="s">
        <v>736</v>
      </c>
      <c r="C261" s="4" t="s">
        <v>564</v>
      </c>
      <c r="D261" s="10" t="s">
        <v>1434</v>
      </c>
      <c r="E261" s="11" t="s">
        <v>449</v>
      </c>
      <c r="G261" s="4" t="s">
        <v>538</v>
      </c>
      <c r="H261" s="5">
        <v>1</v>
      </c>
      <c r="I261" s="6" t="str">
        <f t="shared" si="3"/>
        <v>11</v>
      </c>
      <c r="J261" s="4" t="s">
        <v>490</v>
      </c>
    </row>
    <row r="262" spans="1:11" x14ac:dyDescent="0.35">
      <c r="A262" s="4" t="s">
        <v>550</v>
      </c>
      <c r="B262" s="4" t="s">
        <v>498</v>
      </c>
      <c r="C262" s="4" t="s">
        <v>499</v>
      </c>
      <c r="D262" s="4" t="s">
        <v>549</v>
      </c>
      <c r="E262" s="4" t="s">
        <v>315</v>
      </c>
      <c r="F262" s="4"/>
      <c r="G262" s="4" t="s">
        <v>538</v>
      </c>
      <c r="H262" s="5">
        <v>1</v>
      </c>
      <c r="I262" s="6" t="str">
        <f t="shared" si="3"/>
        <v>10</v>
      </c>
      <c r="J262" s="4" t="s">
        <v>492</v>
      </c>
    </row>
    <row r="263" spans="1:11" x14ac:dyDescent="0.35">
      <c r="A263" s="4" t="s">
        <v>551</v>
      </c>
      <c r="B263" s="4" t="s">
        <v>47</v>
      </c>
      <c r="C263" s="4" t="s">
        <v>48</v>
      </c>
      <c r="D263" s="4" t="s">
        <v>249</v>
      </c>
      <c r="E263" s="4" t="s">
        <v>59</v>
      </c>
      <c r="F263" s="4"/>
      <c r="G263" s="4" t="s">
        <v>538</v>
      </c>
      <c r="H263" s="5">
        <v>1</v>
      </c>
      <c r="I263" s="6" t="str">
        <f t="shared" si="3"/>
        <v>03</v>
      </c>
      <c r="J263" s="4" t="s">
        <v>494</v>
      </c>
    </row>
    <row r="264" spans="1:11" x14ac:dyDescent="0.35">
      <c r="A264" s="4" t="s">
        <v>495</v>
      </c>
      <c r="B264" s="4" t="s">
        <v>146</v>
      </c>
      <c r="C264" s="4" t="s">
        <v>147</v>
      </c>
      <c r="D264" s="4" t="s">
        <v>496</v>
      </c>
      <c r="E264" s="4" t="s">
        <v>315</v>
      </c>
      <c r="F264" s="4"/>
      <c r="G264" s="4" t="s">
        <v>538</v>
      </c>
      <c r="H264" s="5">
        <v>1</v>
      </c>
      <c r="I264" s="6" t="str">
        <f>RIGHT(D264,2)</f>
        <v>76</v>
      </c>
      <c r="J264" s="38" t="s">
        <v>1615</v>
      </c>
    </row>
    <row r="265" spans="1:11" x14ac:dyDescent="0.35">
      <c r="A265" s="4">
        <v>10.47</v>
      </c>
      <c r="B265" s="4" t="s">
        <v>1531</v>
      </c>
      <c r="C265" s="4" t="s">
        <v>702</v>
      </c>
      <c r="D265" s="4" t="s">
        <v>1484</v>
      </c>
      <c r="E265" s="4" t="s">
        <v>834</v>
      </c>
      <c r="F265" s="4"/>
      <c r="G265" s="4" t="s">
        <v>538</v>
      </c>
      <c r="H265" s="5">
        <v>1</v>
      </c>
      <c r="I265" s="6" t="str">
        <f t="shared" si="3"/>
        <v>12</v>
      </c>
      <c r="J265" s="4" t="s">
        <v>645</v>
      </c>
    </row>
    <row r="266" spans="1:11" x14ac:dyDescent="0.35">
      <c r="A266" s="4" t="s">
        <v>497</v>
      </c>
      <c r="B266" s="4" t="s">
        <v>498</v>
      </c>
      <c r="C266" s="4" t="s">
        <v>499</v>
      </c>
      <c r="D266" s="4" t="s">
        <v>311</v>
      </c>
      <c r="E266" s="4" t="s">
        <v>59</v>
      </c>
      <c r="F266" s="4"/>
      <c r="G266" s="4" t="s">
        <v>538</v>
      </c>
      <c r="H266" s="5">
        <v>1</v>
      </c>
      <c r="I266" s="6" t="str">
        <f t="shared" si="3"/>
        <v>10</v>
      </c>
      <c r="J266" s="4" t="s">
        <v>500</v>
      </c>
    </row>
    <row r="267" spans="1:11" x14ac:dyDescent="0.35">
      <c r="A267" s="4" t="s">
        <v>552</v>
      </c>
      <c r="B267" s="4" t="s">
        <v>498</v>
      </c>
      <c r="C267" s="4" t="s">
        <v>499</v>
      </c>
      <c r="D267" s="4" t="s">
        <v>553</v>
      </c>
      <c r="E267" s="4" t="s">
        <v>334</v>
      </c>
      <c r="F267" s="4"/>
      <c r="G267" s="4" t="s">
        <v>538</v>
      </c>
      <c r="H267" s="5">
        <v>1</v>
      </c>
      <c r="I267" s="6" t="str">
        <f t="shared" si="3"/>
        <v>10</v>
      </c>
      <c r="J267" s="4" t="s">
        <v>501</v>
      </c>
    </row>
    <row r="268" spans="1:11" x14ac:dyDescent="0.35">
      <c r="A268" s="8" t="s">
        <v>554</v>
      </c>
      <c r="B268" s="8" t="s">
        <v>555</v>
      </c>
      <c r="C268" s="8" t="s">
        <v>245</v>
      </c>
      <c r="D268" s="8" t="s">
        <v>503</v>
      </c>
      <c r="E268" s="8" t="s">
        <v>449</v>
      </c>
      <c r="F268" s="8"/>
      <c r="G268" s="8" t="s">
        <v>538</v>
      </c>
      <c r="H268" s="5">
        <v>1</v>
      </c>
      <c r="I268" s="6" t="str">
        <f t="shared" si="3"/>
        <v>07</v>
      </c>
      <c r="J268" s="8" t="s">
        <v>504</v>
      </c>
      <c r="K268" s="9" t="s">
        <v>556</v>
      </c>
    </row>
    <row r="269" spans="1:11" x14ac:dyDescent="0.35">
      <c r="A269" s="4" t="s">
        <v>557</v>
      </c>
      <c r="B269" s="4" t="s">
        <v>298</v>
      </c>
      <c r="C269" s="4" t="s">
        <v>72</v>
      </c>
      <c r="D269" s="4" t="s">
        <v>558</v>
      </c>
      <c r="E269" s="4" t="s">
        <v>559</v>
      </c>
      <c r="F269" s="4"/>
      <c r="G269" s="4" t="s">
        <v>538</v>
      </c>
      <c r="H269" s="5">
        <v>1</v>
      </c>
      <c r="I269" s="6" t="str">
        <f t="shared" si="3"/>
        <v>05</v>
      </c>
      <c r="J269" s="4" t="s">
        <v>560</v>
      </c>
    </row>
    <row r="270" spans="1:11" x14ac:dyDescent="0.35">
      <c r="A270" s="4" t="s">
        <v>561</v>
      </c>
      <c r="B270" s="4" t="s">
        <v>498</v>
      </c>
      <c r="C270" s="4" t="s">
        <v>499</v>
      </c>
      <c r="D270" s="4" t="s">
        <v>463</v>
      </c>
      <c r="E270" s="4" t="s">
        <v>88</v>
      </c>
      <c r="F270" s="4"/>
      <c r="G270" s="4" t="s">
        <v>538</v>
      </c>
      <c r="H270" s="5">
        <v>1</v>
      </c>
      <c r="I270" s="6" t="str">
        <f t="shared" si="3"/>
        <v>10</v>
      </c>
      <c r="J270" s="6" t="s">
        <v>562</v>
      </c>
      <c r="K270" s="6"/>
    </row>
    <row r="271" spans="1:11" x14ac:dyDescent="0.35">
      <c r="A271" s="17" t="s">
        <v>1635</v>
      </c>
      <c r="B271" s="39" t="s">
        <v>741</v>
      </c>
      <c r="C271" s="38" t="s">
        <v>742</v>
      </c>
      <c r="D271" s="40" t="s">
        <v>1634</v>
      </c>
      <c r="E271" s="39" t="s">
        <v>965</v>
      </c>
      <c r="F271" s="4"/>
      <c r="G271" s="4" t="s">
        <v>538</v>
      </c>
      <c r="H271" s="5">
        <v>1</v>
      </c>
      <c r="I271" s="6" t="str">
        <f>RIGHT(D271,2)</f>
        <v>14</v>
      </c>
      <c r="J271" s="4" t="s">
        <v>511</v>
      </c>
    </row>
    <row r="272" spans="1:11" x14ac:dyDescent="0.35">
      <c r="A272" s="4"/>
      <c r="C272" s="10"/>
      <c r="D272" s="10"/>
      <c r="E272" s="11"/>
      <c r="F272" s="4"/>
      <c r="G272" s="4" t="s">
        <v>538</v>
      </c>
      <c r="H272" s="5">
        <v>1</v>
      </c>
      <c r="I272" s="6" t="str">
        <f t="shared" si="3"/>
        <v/>
      </c>
      <c r="J272" s="18" t="s">
        <v>1597</v>
      </c>
    </row>
    <row r="273" spans="1:10" x14ac:dyDescent="0.35">
      <c r="A273" s="24">
        <v>5.71</v>
      </c>
      <c r="B273" s="24" t="s">
        <v>1526</v>
      </c>
      <c r="C273" s="4" t="s">
        <v>1470</v>
      </c>
      <c r="D273" s="18" t="s">
        <v>1537</v>
      </c>
      <c r="E273" s="17" t="s">
        <v>214</v>
      </c>
      <c r="F273" s="4"/>
      <c r="G273" s="4" t="s">
        <v>538</v>
      </c>
      <c r="H273" s="5">
        <v>1</v>
      </c>
      <c r="I273" s="6" t="str">
        <f>RIGHT(D273,2)</f>
        <v>13</v>
      </c>
      <c r="J273" s="18" t="s">
        <v>515</v>
      </c>
    </row>
    <row r="274" spans="1:10" ht="14.25" x14ac:dyDescent="0.45">
      <c r="A274" s="24" t="s">
        <v>1604</v>
      </c>
      <c r="B274" s="35" t="s">
        <v>741</v>
      </c>
      <c r="C274" s="24" t="s">
        <v>742</v>
      </c>
      <c r="D274" s="29" t="s">
        <v>1605</v>
      </c>
      <c r="E274" s="28" t="s">
        <v>214</v>
      </c>
      <c r="F274" s="4"/>
      <c r="G274" s="4" t="s">
        <v>538</v>
      </c>
      <c r="H274" s="5">
        <v>1</v>
      </c>
      <c r="I274" s="6" t="str">
        <f t="shared" si="3"/>
        <v>14</v>
      </c>
      <c r="J274" s="4" t="s">
        <v>517</v>
      </c>
    </row>
    <row r="275" spans="1:10" x14ac:dyDescent="0.35">
      <c r="A275" s="4" t="s">
        <v>565</v>
      </c>
      <c r="B275" s="4" t="s">
        <v>520</v>
      </c>
      <c r="C275" s="4" t="s">
        <v>92</v>
      </c>
      <c r="D275" s="4" t="s">
        <v>566</v>
      </c>
      <c r="E275" s="4" t="s">
        <v>567</v>
      </c>
      <c r="F275" s="4"/>
      <c r="G275" s="4" t="s">
        <v>538</v>
      </c>
      <c r="H275" s="5">
        <v>1</v>
      </c>
      <c r="I275" s="6" t="str">
        <f>RIGHT(D275,2)</f>
        <v>93</v>
      </c>
      <c r="J275" s="4" t="s">
        <v>522</v>
      </c>
    </row>
    <row r="276" spans="1:10" x14ac:dyDescent="0.35">
      <c r="A276" s="4" t="s">
        <v>568</v>
      </c>
      <c r="B276" s="4" t="s">
        <v>136</v>
      </c>
      <c r="C276" s="4" t="s">
        <v>105</v>
      </c>
      <c r="D276" s="4" t="s">
        <v>569</v>
      </c>
      <c r="E276" s="4" t="s">
        <v>486</v>
      </c>
      <c r="F276" s="4"/>
      <c r="G276" s="4" t="s">
        <v>538</v>
      </c>
      <c r="H276" s="5">
        <v>1</v>
      </c>
      <c r="I276" s="6" t="str">
        <f t="shared" si="3"/>
        <v>00</v>
      </c>
      <c r="J276" s="4" t="s">
        <v>50</v>
      </c>
    </row>
    <row r="277" spans="1:10" x14ac:dyDescent="0.35">
      <c r="A277" s="4" t="s">
        <v>570</v>
      </c>
      <c r="B277" s="4" t="s">
        <v>571</v>
      </c>
      <c r="C277" s="4" t="s">
        <v>572</v>
      </c>
      <c r="D277" s="4" t="s">
        <v>524</v>
      </c>
      <c r="E277" s="4" t="s">
        <v>154</v>
      </c>
      <c r="F277" s="4"/>
      <c r="G277" s="4" t="s">
        <v>538</v>
      </c>
      <c r="H277" s="5">
        <v>1</v>
      </c>
      <c r="I277" s="6" t="str">
        <f t="shared" si="3"/>
        <v>08</v>
      </c>
      <c r="J277" s="4" t="s">
        <v>155</v>
      </c>
    </row>
    <row r="278" spans="1:10" x14ac:dyDescent="0.35">
      <c r="A278" s="4" t="s">
        <v>573</v>
      </c>
      <c r="B278" s="4" t="s">
        <v>60</v>
      </c>
      <c r="C278" s="4" t="s">
        <v>61</v>
      </c>
      <c r="D278" s="4" t="s">
        <v>574</v>
      </c>
      <c r="E278" s="4" t="s">
        <v>37</v>
      </c>
      <c r="F278" s="4"/>
      <c r="G278" s="4" t="s">
        <v>538</v>
      </c>
      <c r="H278" s="5">
        <v>1</v>
      </c>
      <c r="I278" s="6" t="str">
        <f t="shared" si="3"/>
        <v>78</v>
      </c>
      <c r="J278" s="4" t="s">
        <v>164</v>
      </c>
    </row>
    <row r="279" spans="1:10" x14ac:dyDescent="0.35">
      <c r="A279" s="4" t="s">
        <v>575</v>
      </c>
      <c r="B279" s="4" t="s">
        <v>298</v>
      </c>
      <c r="C279" s="4" t="s">
        <v>72</v>
      </c>
      <c r="D279" s="4" t="s">
        <v>576</v>
      </c>
      <c r="E279" s="4" t="s">
        <v>37</v>
      </c>
      <c r="F279" s="4"/>
      <c r="G279" s="4" t="s">
        <v>538</v>
      </c>
      <c r="H279" s="5">
        <v>1</v>
      </c>
      <c r="I279" s="6" t="str">
        <f t="shared" si="3"/>
        <v>05</v>
      </c>
      <c r="J279" s="4" t="s">
        <v>292</v>
      </c>
    </row>
    <row r="280" spans="1:10" ht="14.25" x14ac:dyDescent="0.45">
      <c r="A280" s="24" t="s">
        <v>1606</v>
      </c>
      <c r="B280" s="36" t="s">
        <v>741</v>
      </c>
      <c r="C280" s="24" t="s">
        <v>742</v>
      </c>
      <c r="D280" s="29" t="s">
        <v>1605</v>
      </c>
      <c r="E280" s="28" t="s">
        <v>214</v>
      </c>
      <c r="F280" s="4"/>
      <c r="G280" s="4" t="s">
        <v>538</v>
      </c>
      <c r="H280" s="5">
        <v>1</v>
      </c>
      <c r="I280" s="6" t="str">
        <f>RIGHT(D280,2)</f>
        <v>14</v>
      </c>
      <c r="J280" s="4" t="s">
        <v>1530</v>
      </c>
    </row>
    <row r="281" spans="1:10" x14ac:dyDescent="0.35">
      <c r="A281" s="4" t="s">
        <v>577</v>
      </c>
      <c r="B281" s="4" t="s">
        <v>67</v>
      </c>
      <c r="C281" s="4" t="s">
        <v>68</v>
      </c>
      <c r="D281" s="4" t="s">
        <v>578</v>
      </c>
      <c r="E281" s="4" t="s">
        <v>88</v>
      </c>
      <c r="F281" s="4"/>
      <c r="G281" s="4" t="s">
        <v>538</v>
      </c>
      <c r="H281" s="5">
        <v>1</v>
      </c>
      <c r="I281" s="6" t="str">
        <f>RIGHT(D281,2)</f>
        <v>89</v>
      </c>
      <c r="J281" s="4" t="s">
        <v>302</v>
      </c>
    </row>
    <row r="282" spans="1:10" x14ac:dyDescent="0.35">
      <c r="A282" s="4" t="s">
        <v>579</v>
      </c>
      <c r="B282" s="4" t="s">
        <v>563</v>
      </c>
      <c r="C282" s="4" t="s">
        <v>564</v>
      </c>
      <c r="D282" s="4" t="s">
        <v>516</v>
      </c>
      <c r="E282" s="4" t="s">
        <v>214</v>
      </c>
      <c r="F282" s="4"/>
      <c r="G282" s="4" t="s">
        <v>538</v>
      </c>
      <c r="H282" s="5">
        <v>1</v>
      </c>
      <c r="I282" s="6" t="str">
        <f t="shared" si="3"/>
        <v>11</v>
      </c>
      <c r="J282" s="4" t="s">
        <v>537</v>
      </c>
    </row>
    <row r="283" spans="1:10" x14ac:dyDescent="0.35">
      <c r="A283" s="4" t="s">
        <v>20</v>
      </c>
      <c r="B283" s="4" t="s">
        <v>20</v>
      </c>
      <c r="C283" s="4" t="s">
        <v>20</v>
      </c>
      <c r="D283" s="4" t="s">
        <v>20</v>
      </c>
      <c r="E283" s="4" t="s">
        <v>20</v>
      </c>
      <c r="F283" s="4"/>
      <c r="G283" s="4" t="s">
        <v>580</v>
      </c>
      <c r="H283" s="5">
        <v>1</v>
      </c>
      <c r="I283" s="6" t="str">
        <f t="shared" si="3"/>
        <v>.</v>
      </c>
      <c r="J283" s="4" t="s">
        <v>581</v>
      </c>
    </row>
    <row r="284" spans="1:10" x14ac:dyDescent="0.35">
      <c r="A284" s="4" t="s">
        <v>582</v>
      </c>
      <c r="B284" s="4" t="s">
        <v>583</v>
      </c>
      <c r="C284" s="4" t="s">
        <v>25</v>
      </c>
      <c r="D284" s="4" t="s">
        <v>584</v>
      </c>
      <c r="E284" s="4" t="s">
        <v>585</v>
      </c>
      <c r="F284" s="4"/>
      <c r="G284" s="4" t="s">
        <v>580</v>
      </c>
      <c r="H284" s="5">
        <v>1</v>
      </c>
      <c r="I284" s="6" t="str">
        <f t="shared" si="3"/>
        <v>10</v>
      </c>
      <c r="J284" s="4" t="s">
        <v>467</v>
      </c>
    </row>
    <row r="285" spans="1:10" x14ac:dyDescent="0.35">
      <c r="A285" s="4" t="s">
        <v>586</v>
      </c>
      <c r="B285" t="s">
        <v>587</v>
      </c>
      <c r="C285" t="s">
        <v>25</v>
      </c>
      <c r="D285" s="4" t="s">
        <v>588</v>
      </c>
      <c r="E285" t="s">
        <v>59</v>
      </c>
      <c r="G285" s="4" t="s">
        <v>580</v>
      </c>
      <c r="H285" s="5">
        <v>1</v>
      </c>
      <c r="I285" s="6" t="str">
        <f t="shared" si="3"/>
        <v>09</v>
      </c>
      <c r="J285" s="4" t="s">
        <v>589</v>
      </c>
    </row>
    <row r="286" spans="1:10" x14ac:dyDescent="0.35">
      <c r="A286" s="4" t="s">
        <v>590</v>
      </c>
      <c r="B286" s="4" t="s">
        <v>591</v>
      </c>
      <c r="C286" s="4" t="s">
        <v>20</v>
      </c>
      <c r="D286" s="4" t="s">
        <v>592</v>
      </c>
      <c r="E286" s="4" t="s">
        <v>32</v>
      </c>
      <c r="F286" s="4"/>
      <c r="G286" s="4" t="s">
        <v>580</v>
      </c>
      <c r="H286" s="5">
        <v>1</v>
      </c>
      <c r="I286" s="6" t="str">
        <f t="shared" si="3"/>
        <v>99</v>
      </c>
      <c r="J286" s="4" t="s">
        <v>456</v>
      </c>
    </row>
    <row r="287" spans="1:10" x14ac:dyDescent="0.35">
      <c r="A287" s="4" t="s">
        <v>593</v>
      </c>
      <c r="B287" s="4" t="s">
        <v>594</v>
      </c>
      <c r="C287" s="4" t="s">
        <v>20</v>
      </c>
      <c r="D287" s="4" t="s">
        <v>595</v>
      </c>
      <c r="E287" s="4" t="s">
        <v>284</v>
      </c>
      <c r="F287" s="4"/>
      <c r="G287" s="4" t="s">
        <v>580</v>
      </c>
      <c r="H287" s="5">
        <v>1</v>
      </c>
      <c r="I287" s="6" t="str">
        <f t="shared" si="3"/>
        <v>96</v>
      </c>
      <c r="J287" s="4" t="s">
        <v>38</v>
      </c>
    </row>
    <row r="288" spans="1:10" x14ac:dyDescent="0.35">
      <c r="A288" s="4" t="s">
        <v>596</v>
      </c>
      <c r="B288" s="4" t="s">
        <v>597</v>
      </c>
      <c r="C288" s="4" t="s">
        <v>25</v>
      </c>
      <c r="D288" s="4" t="s">
        <v>549</v>
      </c>
      <c r="E288" s="4" t="s">
        <v>63</v>
      </c>
      <c r="F288" s="4"/>
      <c r="G288" s="4" t="s">
        <v>580</v>
      </c>
      <c r="H288" s="5">
        <v>1</v>
      </c>
      <c r="I288" s="6" t="str">
        <f>RIGHT(D288,2)</f>
        <v>10</v>
      </c>
      <c r="J288" s="4" t="s">
        <v>262</v>
      </c>
    </row>
    <row r="289" spans="1:10" x14ac:dyDescent="0.35">
      <c r="A289" s="4" t="s">
        <v>1527</v>
      </c>
      <c r="B289" s="4" t="s">
        <v>1528</v>
      </c>
      <c r="C289" s="4" t="s">
        <v>25</v>
      </c>
      <c r="D289" s="4" t="s">
        <v>1524</v>
      </c>
      <c r="E289" s="4" t="s">
        <v>620</v>
      </c>
      <c r="F289" s="4"/>
      <c r="G289" s="4" t="s">
        <v>580</v>
      </c>
      <c r="H289" s="5">
        <v>1</v>
      </c>
      <c r="I289" s="6" t="str">
        <f t="shared" si="3"/>
        <v>12</v>
      </c>
      <c r="J289" s="4" t="s">
        <v>1529</v>
      </c>
    </row>
    <row r="290" spans="1:10" x14ac:dyDescent="0.35">
      <c r="A290" s="4" t="s">
        <v>598</v>
      </c>
      <c r="B290" s="4" t="s">
        <v>599</v>
      </c>
      <c r="C290" t="s">
        <v>20</v>
      </c>
      <c r="D290" s="4" t="s">
        <v>600</v>
      </c>
      <c r="E290" s="4" t="s">
        <v>63</v>
      </c>
      <c r="F290" s="4"/>
      <c r="G290" s="4" t="s">
        <v>580</v>
      </c>
      <c r="H290" s="5">
        <v>1</v>
      </c>
      <c r="I290" s="6" t="str">
        <f>RIGHT(D290,2)</f>
        <v>78</v>
      </c>
      <c r="J290" s="4" t="s">
        <v>276</v>
      </c>
    </row>
    <row r="291" spans="1:10" x14ac:dyDescent="0.35">
      <c r="A291" s="20" t="s">
        <v>1480</v>
      </c>
      <c r="B291" s="19" t="s">
        <v>1481</v>
      </c>
      <c r="C291" s="20" t="s">
        <v>25</v>
      </c>
      <c r="D291" s="22" t="s">
        <v>1479</v>
      </c>
      <c r="E291" s="21" t="s">
        <v>214</v>
      </c>
      <c r="F291" s="4"/>
      <c r="G291" s="4" t="s">
        <v>580</v>
      </c>
      <c r="H291" s="5">
        <v>1</v>
      </c>
      <c r="I291" s="6" t="str">
        <f t="shared" si="3"/>
        <v>12</v>
      </c>
      <c r="J291" s="18" t="s">
        <v>1482</v>
      </c>
    </row>
    <row r="292" spans="1:10" x14ac:dyDescent="0.35">
      <c r="A292" s="4" t="s">
        <v>20</v>
      </c>
      <c r="B292" s="4" t="s">
        <v>20</v>
      </c>
      <c r="C292" s="4" t="s">
        <v>20</v>
      </c>
      <c r="D292" s="4" t="s">
        <v>20</v>
      </c>
      <c r="E292" s="4" t="s">
        <v>20</v>
      </c>
      <c r="F292" s="4"/>
      <c r="G292" s="4" t="s">
        <v>601</v>
      </c>
      <c r="H292" s="5">
        <v>1</v>
      </c>
      <c r="I292" s="6" t="str">
        <f t="shared" si="3"/>
        <v>.</v>
      </c>
      <c r="J292" s="4" t="s">
        <v>602</v>
      </c>
    </row>
    <row r="293" spans="1:10" x14ac:dyDescent="0.35">
      <c r="A293" s="4" t="s">
        <v>1560</v>
      </c>
      <c r="B293" s="4" t="s">
        <v>741</v>
      </c>
      <c r="C293" s="4" t="s">
        <v>742</v>
      </c>
      <c r="D293" s="4" t="s">
        <v>1556</v>
      </c>
      <c r="E293" s="4" t="s">
        <v>1414</v>
      </c>
      <c r="F293" s="4"/>
      <c r="G293" s="4" t="s">
        <v>601</v>
      </c>
      <c r="H293" s="5">
        <v>1</v>
      </c>
      <c r="I293" s="6" t="str">
        <f t="shared" si="3"/>
        <v>13</v>
      </c>
      <c r="J293" s="4" t="s">
        <v>522</v>
      </c>
    </row>
    <row r="294" spans="1:10" x14ac:dyDescent="0.35">
      <c r="A294" s="4" t="s">
        <v>604</v>
      </c>
      <c r="B294" s="4" t="s">
        <v>47</v>
      </c>
      <c r="C294" s="4" t="s">
        <v>48</v>
      </c>
      <c r="D294" s="4" t="s">
        <v>605</v>
      </c>
      <c r="E294" s="4" t="s">
        <v>606</v>
      </c>
      <c r="F294" s="4"/>
      <c r="G294" s="4" t="s">
        <v>601</v>
      </c>
      <c r="H294" s="5">
        <v>1</v>
      </c>
      <c r="I294" s="6" t="str">
        <f t="shared" si="3"/>
        <v>02</v>
      </c>
      <c r="J294" s="4" t="s">
        <v>78</v>
      </c>
    </row>
    <row r="295" spans="1:10" x14ac:dyDescent="0.35">
      <c r="A295" s="4" t="s">
        <v>607</v>
      </c>
      <c r="B295" s="4" t="s">
        <v>608</v>
      </c>
      <c r="C295" s="4" t="s">
        <v>609</v>
      </c>
      <c r="D295" s="4" t="s">
        <v>610</v>
      </c>
      <c r="E295" s="4" t="s">
        <v>37</v>
      </c>
      <c r="F295" s="4"/>
      <c r="G295" s="4" t="s">
        <v>601</v>
      </c>
      <c r="H295" s="5">
        <v>1</v>
      </c>
      <c r="I295" s="6" t="str">
        <f t="shared" si="3"/>
        <v>96</v>
      </c>
      <c r="J295" s="4" t="s">
        <v>292</v>
      </c>
    </row>
    <row r="296" spans="1:10" x14ac:dyDescent="0.35">
      <c r="A296" s="4" t="s">
        <v>611</v>
      </c>
      <c r="B296" s="4" t="s">
        <v>136</v>
      </c>
      <c r="C296" s="4" t="s">
        <v>105</v>
      </c>
      <c r="D296" s="4" t="s">
        <v>612</v>
      </c>
      <c r="E296" s="4" t="s">
        <v>63</v>
      </c>
      <c r="F296" s="4"/>
      <c r="G296" s="4" t="s">
        <v>601</v>
      </c>
      <c r="H296" s="5">
        <v>1</v>
      </c>
      <c r="I296" s="6" t="str">
        <f t="shared" si="3"/>
        <v>99</v>
      </c>
      <c r="J296" s="4" t="s">
        <v>613</v>
      </c>
    </row>
    <row r="297" spans="1:10" x14ac:dyDescent="0.35">
      <c r="A297" s="4" t="s">
        <v>611</v>
      </c>
      <c r="B297" s="4" t="s">
        <v>47</v>
      </c>
      <c r="C297" s="4" t="s">
        <v>48</v>
      </c>
      <c r="D297" s="4" t="s">
        <v>614</v>
      </c>
      <c r="E297" s="4" t="s">
        <v>449</v>
      </c>
      <c r="F297" s="4"/>
      <c r="G297" s="4" t="s">
        <v>601</v>
      </c>
      <c r="H297" s="5">
        <v>1</v>
      </c>
      <c r="I297" s="6" t="str">
        <f t="shared" si="3"/>
        <v>02</v>
      </c>
      <c r="J297" s="4" t="s">
        <v>613</v>
      </c>
    </row>
    <row r="298" spans="1:10" x14ac:dyDescent="0.35">
      <c r="A298" s="4" t="s">
        <v>615</v>
      </c>
      <c r="B298" s="4" t="s">
        <v>616</v>
      </c>
      <c r="C298" s="4" t="s">
        <v>371</v>
      </c>
      <c r="D298" s="4" t="s">
        <v>617</v>
      </c>
      <c r="E298" s="4" t="s">
        <v>59</v>
      </c>
      <c r="F298" s="4"/>
      <c r="G298" s="4" t="s">
        <v>601</v>
      </c>
      <c r="H298" s="5">
        <v>1</v>
      </c>
      <c r="I298" s="6" t="str">
        <f t="shared" si="3"/>
        <v>82</v>
      </c>
      <c r="J298" s="4" t="s">
        <v>112</v>
      </c>
    </row>
    <row r="299" spans="1:10" x14ac:dyDescent="0.35">
      <c r="A299" s="4" t="s">
        <v>618</v>
      </c>
      <c r="B299" s="4" t="s">
        <v>498</v>
      </c>
      <c r="C299" s="4" t="s">
        <v>499</v>
      </c>
      <c r="D299" s="4" t="s">
        <v>619</v>
      </c>
      <c r="E299" s="4" t="s">
        <v>620</v>
      </c>
      <c r="F299" s="4"/>
      <c r="G299" s="4" t="s">
        <v>601</v>
      </c>
      <c r="H299" s="5">
        <v>1</v>
      </c>
      <c r="I299" s="6" t="str">
        <f t="shared" si="3"/>
        <v>09</v>
      </c>
      <c r="J299" s="4" t="s">
        <v>122</v>
      </c>
    </row>
    <row r="300" spans="1:10" x14ac:dyDescent="0.35">
      <c r="A300" s="4" t="s">
        <v>621</v>
      </c>
      <c r="B300" s="4" t="s">
        <v>622</v>
      </c>
      <c r="C300" s="4" t="s">
        <v>295</v>
      </c>
      <c r="D300" s="4" t="s">
        <v>623</v>
      </c>
      <c r="E300" s="4" t="s">
        <v>224</v>
      </c>
      <c r="F300" s="4"/>
      <c r="G300" s="4" t="s">
        <v>601</v>
      </c>
      <c r="H300" s="5">
        <v>1</v>
      </c>
      <c r="I300" s="6" t="str">
        <f t="shared" si="3"/>
        <v>80</v>
      </c>
      <c r="J300" s="38" t="s">
        <v>1614</v>
      </c>
    </row>
    <row r="301" spans="1:10" x14ac:dyDescent="0.35">
      <c r="A301" s="4" t="s">
        <v>624</v>
      </c>
      <c r="B301" s="4" t="s">
        <v>498</v>
      </c>
      <c r="C301" s="4" t="s">
        <v>499</v>
      </c>
      <c r="D301" s="4" t="s">
        <v>619</v>
      </c>
      <c r="E301" s="4" t="s">
        <v>620</v>
      </c>
      <c r="F301" s="4"/>
      <c r="G301" s="4" t="s">
        <v>601</v>
      </c>
      <c r="H301" s="5">
        <v>1</v>
      </c>
      <c r="I301" s="6" t="str">
        <f t="shared" ref="I301:I365" si="4">RIGHT(D301,2)</f>
        <v>09</v>
      </c>
      <c r="J301" s="4" t="s">
        <v>625</v>
      </c>
    </row>
    <row r="302" spans="1:10" x14ac:dyDescent="0.35">
      <c r="A302" s="4" t="s">
        <v>626</v>
      </c>
      <c r="B302" s="4" t="s">
        <v>498</v>
      </c>
      <c r="C302" s="4" t="s">
        <v>499</v>
      </c>
      <c r="D302" s="4" t="s">
        <v>627</v>
      </c>
      <c r="E302" s="4" t="s">
        <v>63</v>
      </c>
      <c r="F302" s="4"/>
      <c r="G302" s="4" t="s">
        <v>601</v>
      </c>
      <c r="H302" s="5">
        <v>1</v>
      </c>
      <c r="I302" s="6" t="str">
        <f t="shared" si="4"/>
        <v>09</v>
      </c>
      <c r="J302" s="4" t="s">
        <v>628</v>
      </c>
    </row>
    <row r="303" spans="1:10" x14ac:dyDescent="0.35">
      <c r="A303" s="4" t="s">
        <v>629</v>
      </c>
      <c r="B303" t="s">
        <v>630</v>
      </c>
      <c r="C303" s="4" t="s">
        <v>631</v>
      </c>
      <c r="D303" s="4" t="s">
        <v>632</v>
      </c>
      <c r="E303" t="s">
        <v>88</v>
      </c>
      <c r="F303" s="4"/>
      <c r="G303" s="4" t="s">
        <v>601</v>
      </c>
      <c r="H303" s="5">
        <v>1</v>
      </c>
      <c r="I303" s="6" t="str">
        <f>RIGHT(D303,2)</f>
        <v>08</v>
      </c>
      <c r="J303" s="4" t="s">
        <v>515</v>
      </c>
    </row>
    <row r="304" spans="1:10" x14ac:dyDescent="0.35">
      <c r="A304" s="24">
        <v>5.93</v>
      </c>
      <c r="B304" s="24" t="s">
        <v>1599</v>
      </c>
      <c r="C304" s="4" t="s">
        <v>742</v>
      </c>
      <c r="D304" s="18" t="s">
        <v>1537</v>
      </c>
      <c r="E304" s="17" t="s">
        <v>214</v>
      </c>
      <c r="F304" s="4"/>
      <c r="G304" s="4" t="s">
        <v>601</v>
      </c>
      <c r="H304" s="5">
        <v>1</v>
      </c>
      <c r="I304" s="6" t="str">
        <f t="shared" si="4"/>
        <v>13</v>
      </c>
      <c r="J304" s="4" t="s">
        <v>517</v>
      </c>
    </row>
    <row r="305" spans="1:10" x14ac:dyDescent="0.35">
      <c r="A305" s="4" t="s">
        <v>633</v>
      </c>
      <c r="B305" s="4" t="s">
        <v>47</v>
      </c>
      <c r="C305" s="4" t="s">
        <v>48</v>
      </c>
      <c r="D305" s="4" t="s">
        <v>634</v>
      </c>
      <c r="E305" s="4" t="s">
        <v>486</v>
      </c>
      <c r="F305" s="4"/>
      <c r="G305" s="4" t="s">
        <v>601</v>
      </c>
      <c r="H305" s="5">
        <v>1</v>
      </c>
      <c r="I305" s="6" t="str">
        <f t="shared" si="4"/>
        <v>02</v>
      </c>
      <c r="J305" s="4" t="s">
        <v>50</v>
      </c>
    </row>
    <row r="306" spans="1:10" x14ac:dyDescent="0.35">
      <c r="A306" s="4" t="s">
        <v>635</v>
      </c>
      <c r="B306" s="4" t="s">
        <v>441</v>
      </c>
      <c r="C306" s="4" t="s">
        <v>371</v>
      </c>
      <c r="D306" s="4" t="s">
        <v>617</v>
      </c>
      <c r="E306" s="4" t="s">
        <v>59</v>
      </c>
      <c r="F306" s="4"/>
      <c r="G306" s="4" t="s">
        <v>601</v>
      </c>
      <c r="H306" s="5">
        <v>1</v>
      </c>
      <c r="I306" s="6" t="str">
        <f t="shared" si="4"/>
        <v>82</v>
      </c>
      <c r="J306" s="4" t="s">
        <v>355</v>
      </c>
    </row>
    <row r="307" spans="1:10" x14ac:dyDescent="0.35">
      <c r="A307" s="4" t="s">
        <v>635</v>
      </c>
      <c r="B307" s="4" t="s">
        <v>616</v>
      </c>
      <c r="C307" s="4" t="s">
        <v>371</v>
      </c>
      <c r="D307" s="4" t="s">
        <v>636</v>
      </c>
      <c r="E307" s="4" t="s">
        <v>637</v>
      </c>
      <c r="F307" s="4"/>
      <c r="G307" s="4" t="s">
        <v>601</v>
      </c>
      <c r="H307" s="5">
        <v>1</v>
      </c>
      <c r="I307" s="6" t="str">
        <f t="shared" si="4"/>
        <v>82</v>
      </c>
      <c r="J307" s="4" t="s">
        <v>355</v>
      </c>
    </row>
    <row r="308" spans="1:10" x14ac:dyDescent="0.35">
      <c r="A308" s="4" t="s">
        <v>638</v>
      </c>
      <c r="B308" s="4" t="s">
        <v>359</v>
      </c>
      <c r="C308" s="4" t="s">
        <v>110</v>
      </c>
      <c r="D308" s="4" t="s">
        <v>639</v>
      </c>
      <c r="E308" s="4" t="s">
        <v>37</v>
      </c>
      <c r="F308" s="4"/>
      <c r="G308" s="4" t="s">
        <v>601</v>
      </c>
      <c r="H308" s="5">
        <v>1</v>
      </c>
      <c r="I308" s="6" t="str">
        <f t="shared" si="4"/>
        <v>79</v>
      </c>
      <c r="J308" s="4" t="s">
        <v>164</v>
      </c>
    </row>
    <row r="309" spans="1:10" x14ac:dyDescent="0.35">
      <c r="A309" s="4" t="s">
        <v>640</v>
      </c>
      <c r="B309" t="s">
        <v>630</v>
      </c>
      <c r="C309" s="4" t="s">
        <v>631</v>
      </c>
      <c r="D309" s="4" t="s">
        <v>632</v>
      </c>
      <c r="E309" t="s">
        <v>88</v>
      </c>
      <c r="F309" s="4"/>
      <c r="G309" s="4" t="s">
        <v>601</v>
      </c>
      <c r="H309" s="5">
        <v>1</v>
      </c>
      <c r="I309" s="6" t="str">
        <f>RIGHT(D309,2)</f>
        <v>08</v>
      </c>
      <c r="J309" s="4" t="s">
        <v>533</v>
      </c>
    </row>
    <row r="310" spans="1:10" x14ac:dyDescent="0.35">
      <c r="A310" s="24">
        <v>6.34</v>
      </c>
      <c r="B310" s="24" t="s">
        <v>1599</v>
      </c>
      <c r="C310" s="4" t="s">
        <v>742</v>
      </c>
      <c r="D310" s="18" t="s">
        <v>1537</v>
      </c>
      <c r="E310" s="17" t="s">
        <v>214</v>
      </c>
      <c r="F310" s="4"/>
      <c r="G310" s="4" t="s">
        <v>601</v>
      </c>
      <c r="H310" s="5">
        <v>1</v>
      </c>
      <c r="I310" s="6" t="str">
        <f t="shared" si="4"/>
        <v>13</v>
      </c>
      <c r="J310" s="4" t="s">
        <v>1530</v>
      </c>
    </row>
    <row r="311" spans="1:10" x14ac:dyDescent="0.35">
      <c r="A311" s="4" t="s">
        <v>641</v>
      </c>
      <c r="B311" s="4" t="s">
        <v>47</v>
      </c>
      <c r="C311" s="4" t="s">
        <v>48</v>
      </c>
      <c r="D311" s="4" t="s">
        <v>642</v>
      </c>
      <c r="E311" s="4" t="s">
        <v>214</v>
      </c>
      <c r="F311" s="4"/>
      <c r="G311" s="4" t="s">
        <v>601</v>
      </c>
      <c r="H311" s="5">
        <v>1</v>
      </c>
      <c r="I311" s="6" t="str">
        <f t="shared" si="4"/>
        <v>02</v>
      </c>
      <c r="J311" s="4" t="s">
        <v>211</v>
      </c>
    </row>
    <row r="312" spans="1:10" x14ac:dyDescent="0.35">
      <c r="A312" s="4" t="s">
        <v>643</v>
      </c>
      <c r="B312" t="s">
        <v>644</v>
      </c>
      <c r="C312" s="4" t="s">
        <v>631</v>
      </c>
      <c r="D312" s="4" t="s">
        <v>632</v>
      </c>
      <c r="E312" t="s">
        <v>88</v>
      </c>
      <c r="F312" s="4"/>
      <c r="G312" s="4" t="s">
        <v>601</v>
      </c>
      <c r="H312" s="5">
        <v>1</v>
      </c>
      <c r="I312" s="6" t="str">
        <f>RIGHT(D312,2)</f>
        <v>08</v>
      </c>
      <c r="J312" s="4" t="s">
        <v>645</v>
      </c>
    </row>
    <row r="313" spans="1:10" x14ac:dyDescent="0.35">
      <c r="A313" s="4" t="s">
        <v>1525</v>
      </c>
      <c r="B313" t="s">
        <v>1526</v>
      </c>
      <c r="C313" s="4" t="s">
        <v>1470</v>
      </c>
      <c r="D313" s="4" t="s">
        <v>1519</v>
      </c>
      <c r="E313" t="s">
        <v>63</v>
      </c>
      <c r="F313" s="4"/>
      <c r="G313" s="4" t="s">
        <v>601</v>
      </c>
      <c r="H313" s="5">
        <v>1</v>
      </c>
      <c r="I313" s="6" t="str">
        <f t="shared" si="4"/>
        <v>12</v>
      </c>
      <c r="J313" s="4" t="s">
        <v>868</v>
      </c>
    </row>
    <row r="314" spans="1:10" x14ac:dyDescent="0.35">
      <c r="A314" s="4" t="s">
        <v>646</v>
      </c>
      <c r="B314" s="4" t="s">
        <v>622</v>
      </c>
      <c r="C314" s="4" t="s">
        <v>295</v>
      </c>
      <c r="D314" s="4" t="s">
        <v>647</v>
      </c>
      <c r="E314" s="4" t="s">
        <v>63</v>
      </c>
      <c r="F314" s="4"/>
      <c r="G314" s="4" t="s">
        <v>601</v>
      </c>
      <c r="H314" s="5">
        <v>1</v>
      </c>
      <c r="I314" s="6" t="str">
        <f t="shared" si="4"/>
        <v>80</v>
      </c>
      <c r="J314" s="4" t="s">
        <v>319</v>
      </c>
    </row>
    <row r="315" spans="1:10" x14ac:dyDescent="0.35">
      <c r="A315" s="4" t="s">
        <v>648</v>
      </c>
      <c r="B315" s="4" t="s">
        <v>47</v>
      </c>
      <c r="C315" s="4" t="s">
        <v>48</v>
      </c>
      <c r="D315" s="4" t="s">
        <v>649</v>
      </c>
      <c r="E315" s="4" t="s">
        <v>59</v>
      </c>
      <c r="F315" s="4"/>
      <c r="G315" s="4" t="s">
        <v>601</v>
      </c>
      <c r="H315" s="5">
        <v>1</v>
      </c>
      <c r="I315" s="6" t="str">
        <f t="shared" si="4"/>
        <v>02</v>
      </c>
      <c r="J315" s="4" t="s">
        <v>490</v>
      </c>
    </row>
    <row r="316" spans="1:10" x14ac:dyDescent="0.35">
      <c r="A316" s="4" t="s">
        <v>650</v>
      </c>
      <c r="B316" s="4" t="s">
        <v>47</v>
      </c>
      <c r="C316" s="4" t="s">
        <v>48</v>
      </c>
      <c r="D316" s="4" t="s">
        <v>649</v>
      </c>
      <c r="E316" s="4" t="s">
        <v>59</v>
      </c>
      <c r="F316" s="4"/>
      <c r="G316" s="4" t="s">
        <v>601</v>
      </c>
      <c r="H316" s="5">
        <v>1</v>
      </c>
      <c r="I316" s="6" t="str">
        <f t="shared" si="4"/>
        <v>02</v>
      </c>
      <c r="J316" s="4" t="s">
        <v>494</v>
      </c>
    </row>
    <row r="317" spans="1:10" x14ac:dyDescent="0.35">
      <c r="A317" s="4" t="s">
        <v>651</v>
      </c>
      <c r="B317" s="4" t="s">
        <v>652</v>
      </c>
      <c r="C317" s="4" t="s">
        <v>653</v>
      </c>
      <c r="D317" s="4" t="s">
        <v>654</v>
      </c>
      <c r="E317" s="4" t="s">
        <v>59</v>
      </c>
      <c r="F317" s="4"/>
      <c r="G317" s="4" t="s">
        <v>601</v>
      </c>
      <c r="H317" s="5">
        <v>1</v>
      </c>
      <c r="I317" s="6" t="str">
        <f t="shared" si="4"/>
        <v>97</v>
      </c>
      <c r="J317" s="4" t="s">
        <v>655</v>
      </c>
    </row>
    <row r="318" spans="1:10" x14ac:dyDescent="0.35">
      <c r="A318" s="4" t="s">
        <v>20</v>
      </c>
      <c r="B318" s="4" t="s">
        <v>20</v>
      </c>
      <c r="C318" s="4" t="s">
        <v>20</v>
      </c>
      <c r="D318" s="4" t="s">
        <v>20</v>
      </c>
      <c r="E318" s="4" t="s">
        <v>20</v>
      </c>
      <c r="F318" s="4"/>
      <c r="G318" s="4" t="s">
        <v>656</v>
      </c>
      <c r="H318" s="5">
        <v>1</v>
      </c>
      <c r="I318" s="6" t="str">
        <f t="shared" si="4"/>
        <v>.</v>
      </c>
      <c r="J318" s="4" t="s">
        <v>657</v>
      </c>
    </row>
    <row r="319" spans="1:10" x14ac:dyDescent="0.35">
      <c r="A319" s="4" t="s">
        <v>658</v>
      </c>
      <c r="B319" s="4" t="s">
        <v>603</v>
      </c>
      <c r="C319" s="4" t="s">
        <v>564</v>
      </c>
      <c r="D319" s="4" t="s">
        <v>627</v>
      </c>
      <c r="E319" s="4" t="s">
        <v>63</v>
      </c>
      <c r="F319" s="4"/>
      <c r="G319" s="4" t="s">
        <v>656</v>
      </c>
      <c r="H319" s="5">
        <v>1</v>
      </c>
      <c r="I319" s="6" t="str">
        <f t="shared" si="4"/>
        <v>09</v>
      </c>
      <c r="J319" s="4" t="s">
        <v>522</v>
      </c>
    </row>
    <row r="320" spans="1:10" x14ac:dyDescent="0.35">
      <c r="A320" s="4" t="s">
        <v>659</v>
      </c>
      <c r="B320" s="4" t="s">
        <v>47</v>
      </c>
      <c r="C320" s="4" t="s">
        <v>48</v>
      </c>
      <c r="D320" s="4" t="s">
        <v>660</v>
      </c>
      <c r="E320" s="4" t="s">
        <v>88</v>
      </c>
      <c r="F320" s="4"/>
      <c r="G320" s="4" t="s">
        <v>656</v>
      </c>
      <c r="H320" s="5">
        <v>1</v>
      </c>
      <c r="I320" s="6" t="str">
        <f t="shared" si="4"/>
        <v>01</v>
      </c>
      <c r="J320" s="4" t="s">
        <v>78</v>
      </c>
    </row>
    <row r="321" spans="1:10" x14ac:dyDescent="0.35">
      <c r="A321" s="4" t="s">
        <v>661</v>
      </c>
      <c r="B321" s="4" t="s">
        <v>498</v>
      </c>
      <c r="C321" s="4" t="s">
        <v>499</v>
      </c>
      <c r="D321" s="4" t="s">
        <v>662</v>
      </c>
      <c r="E321" s="4" t="s">
        <v>37</v>
      </c>
      <c r="F321" s="4"/>
      <c r="G321" s="4" t="s">
        <v>656</v>
      </c>
      <c r="H321" s="5">
        <v>1</v>
      </c>
      <c r="I321" s="6" t="str">
        <f t="shared" si="4"/>
        <v>08</v>
      </c>
      <c r="J321" s="4" t="s">
        <v>663</v>
      </c>
    </row>
    <row r="322" spans="1:10" x14ac:dyDescent="0.35">
      <c r="A322" s="4" t="s">
        <v>664</v>
      </c>
      <c r="B322" s="4" t="s">
        <v>665</v>
      </c>
      <c r="C322" s="4" t="s">
        <v>92</v>
      </c>
      <c r="D322" s="4" t="s">
        <v>666</v>
      </c>
      <c r="E322" s="4" t="s">
        <v>88</v>
      </c>
      <c r="F322" s="4"/>
      <c r="G322" s="4" t="s">
        <v>656</v>
      </c>
      <c r="H322" s="5">
        <v>1</v>
      </c>
      <c r="I322" s="6" t="str">
        <f t="shared" si="4"/>
        <v>91</v>
      </c>
      <c r="J322" s="4" t="s">
        <v>112</v>
      </c>
    </row>
    <row r="323" spans="1:10" x14ac:dyDescent="0.35">
      <c r="A323" s="4" t="s">
        <v>664</v>
      </c>
      <c r="B323" s="4" t="s">
        <v>667</v>
      </c>
      <c r="C323" s="4" t="s">
        <v>115</v>
      </c>
      <c r="D323" s="4" t="s">
        <v>668</v>
      </c>
      <c r="E323" s="4" t="s">
        <v>59</v>
      </c>
      <c r="F323" s="4"/>
      <c r="G323" s="4" t="s">
        <v>656</v>
      </c>
      <c r="H323" s="5">
        <v>1</v>
      </c>
      <c r="I323" s="6" t="str">
        <f t="shared" si="4"/>
        <v>97</v>
      </c>
      <c r="J323" s="4" t="s">
        <v>112</v>
      </c>
    </row>
    <row r="324" spans="1:10" x14ac:dyDescent="0.35">
      <c r="A324" s="4" t="s">
        <v>664</v>
      </c>
      <c r="B324" s="4" t="s">
        <v>498</v>
      </c>
      <c r="C324" s="4" t="s">
        <v>499</v>
      </c>
      <c r="D324" s="4" t="s">
        <v>662</v>
      </c>
      <c r="E324" s="4" t="s">
        <v>37</v>
      </c>
      <c r="F324" s="4"/>
      <c r="G324" s="4" t="s">
        <v>656</v>
      </c>
      <c r="H324" s="5">
        <v>1</v>
      </c>
      <c r="I324" s="6" t="str">
        <f t="shared" si="4"/>
        <v>08</v>
      </c>
      <c r="J324" s="4" t="s">
        <v>112</v>
      </c>
    </row>
    <row r="325" spans="1:10" x14ac:dyDescent="0.35">
      <c r="A325" s="4" t="s">
        <v>669</v>
      </c>
      <c r="B325" s="4" t="s">
        <v>603</v>
      </c>
      <c r="C325" s="4" t="s">
        <v>564</v>
      </c>
      <c r="D325" s="4" t="s">
        <v>627</v>
      </c>
      <c r="E325" s="4" t="s">
        <v>63</v>
      </c>
      <c r="F325" s="4"/>
      <c r="G325" s="4" t="s">
        <v>656</v>
      </c>
      <c r="H325" s="5">
        <v>1</v>
      </c>
      <c r="I325" s="6" t="str">
        <f t="shared" si="4"/>
        <v>09</v>
      </c>
      <c r="J325" s="4" t="s">
        <v>122</v>
      </c>
    </row>
    <row r="326" spans="1:10" x14ac:dyDescent="0.35">
      <c r="A326" s="4" t="s">
        <v>670</v>
      </c>
      <c r="B326" s="4" t="s">
        <v>622</v>
      </c>
      <c r="C326" s="4" t="s">
        <v>295</v>
      </c>
      <c r="D326" s="4" t="s">
        <v>671</v>
      </c>
      <c r="E326" s="4" t="s">
        <v>63</v>
      </c>
      <c r="F326" s="4"/>
      <c r="G326" s="4" t="s">
        <v>656</v>
      </c>
      <c r="H326" s="5">
        <v>1</v>
      </c>
      <c r="I326" s="6" t="str">
        <f t="shared" si="4"/>
        <v>79</v>
      </c>
      <c r="J326" s="38" t="s">
        <v>1614</v>
      </c>
    </row>
    <row r="327" spans="1:10" x14ac:dyDescent="0.35">
      <c r="A327" s="4" t="s">
        <v>672</v>
      </c>
      <c r="B327" s="4" t="s">
        <v>603</v>
      </c>
      <c r="C327" s="4" t="s">
        <v>564</v>
      </c>
      <c r="D327" s="4" t="s">
        <v>627</v>
      </c>
      <c r="E327" s="4" t="s">
        <v>63</v>
      </c>
      <c r="F327" s="4"/>
      <c r="G327" s="4" t="s">
        <v>656</v>
      </c>
      <c r="H327" s="5">
        <v>1</v>
      </c>
      <c r="I327" s="6" t="str">
        <f t="shared" si="4"/>
        <v>09</v>
      </c>
      <c r="J327" s="4" t="s">
        <v>625</v>
      </c>
    </row>
    <row r="328" spans="1:10" x14ac:dyDescent="0.35">
      <c r="A328" s="4" t="s">
        <v>1523</v>
      </c>
      <c r="B328" s="4" t="s">
        <v>741</v>
      </c>
      <c r="C328" s="4" t="s">
        <v>742</v>
      </c>
      <c r="D328" s="4" t="s">
        <v>1524</v>
      </c>
      <c r="E328" s="4" t="s">
        <v>620</v>
      </c>
      <c r="F328" s="4"/>
      <c r="G328" s="4" t="s">
        <v>656</v>
      </c>
      <c r="H328" s="5">
        <v>1</v>
      </c>
      <c r="I328" s="6" t="str">
        <f t="shared" si="4"/>
        <v>12</v>
      </c>
      <c r="J328" s="4" t="s">
        <v>628</v>
      </c>
    </row>
    <row r="329" spans="1:10" x14ac:dyDescent="0.35">
      <c r="A329" s="4" t="s">
        <v>1485</v>
      </c>
      <c r="B329" s="4" t="s">
        <v>1483</v>
      </c>
      <c r="C329" s="4" t="s">
        <v>1470</v>
      </c>
      <c r="D329" s="4" t="s">
        <v>1484</v>
      </c>
      <c r="E329" s="4" t="s">
        <v>834</v>
      </c>
      <c r="F329" s="4"/>
      <c r="G329" s="4" t="s">
        <v>656</v>
      </c>
      <c r="H329" s="5">
        <v>1</v>
      </c>
      <c r="I329" s="6" t="str">
        <f t="shared" si="4"/>
        <v>12</v>
      </c>
      <c r="J329" s="4" t="s">
        <v>515</v>
      </c>
    </row>
    <row r="330" spans="1:10" x14ac:dyDescent="0.35">
      <c r="A330" s="4" t="s">
        <v>675</v>
      </c>
      <c r="B330" t="s">
        <v>498</v>
      </c>
      <c r="C330" s="4" t="s">
        <v>499</v>
      </c>
      <c r="D330" s="4" t="s">
        <v>632</v>
      </c>
      <c r="E330" t="s">
        <v>88</v>
      </c>
      <c r="F330" s="4"/>
      <c r="G330" s="4" t="s">
        <v>656</v>
      </c>
      <c r="H330" s="5">
        <v>1</v>
      </c>
      <c r="I330" s="6" t="str">
        <f t="shared" si="4"/>
        <v>08</v>
      </c>
      <c r="J330" s="4" t="s">
        <v>533</v>
      </c>
    </row>
    <row r="331" spans="1:10" x14ac:dyDescent="0.35">
      <c r="A331" s="4" t="s">
        <v>676</v>
      </c>
      <c r="B331" s="4" t="s">
        <v>622</v>
      </c>
      <c r="C331" s="4" t="s">
        <v>295</v>
      </c>
      <c r="D331" s="4" t="s">
        <v>677</v>
      </c>
      <c r="E331" s="4" t="s">
        <v>59</v>
      </c>
      <c r="F331" s="4"/>
      <c r="G331" s="4" t="s">
        <v>656</v>
      </c>
      <c r="H331" s="5">
        <v>1</v>
      </c>
      <c r="I331" s="6" t="str">
        <f t="shared" si="4"/>
        <v>79</v>
      </c>
      <c r="J331" s="4" t="s">
        <v>211</v>
      </c>
    </row>
    <row r="332" spans="1:10" x14ac:dyDescent="0.35">
      <c r="A332" s="4" t="s">
        <v>678</v>
      </c>
      <c r="B332" t="s">
        <v>498</v>
      </c>
      <c r="C332" s="4" t="s">
        <v>499</v>
      </c>
      <c r="D332" s="4" t="s">
        <v>632</v>
      </c>
      <c r="E332" t="s">
        <v>88</v>
      </c>
      <c r="F332" s="4"/>
      <c r="G332" s="4" t="s">
        <v>656</v>
      </c>
      <c r="H332" s="5">
        <v>1</v>
      </c>
      <c r="I332" s="6" t="str">
        <f>RIGHT(D332,2)</f>
        <v>08</v>
      </c>
      <c r="J332" s="4" t="s">
        <v>645</v>
      </c>
    </row>
    <row r="333" spans="1:10" x14ac:dyDescent="0.35">
      <c r="A333" s="4" t="s">
        <v>1522</v>
      </c>
      <c r="B333" t="s">
        <v>741</v>
      </c>
      <c r="C333" s="4" t="s">
        <v>742</v>
      </c>
      <c r="D333" s="4" t="s">
        <v>1519</v>
      </c>
      <c r="E333" t="s">
        <v>63</v>
      </c>
      <c r="F333" s="4"/>
      <c r="G333" s="4" t="s">
        <v>656</v>
      </c>
      <c r="H333" s="5">
        <v>1</v>
      </c>
      <c r="I333" s="6" t="str">
        <f t="shared" si="4"/>
        <v>12</v>
      </c>
      <c r="J333" s="4" t="s">
        <v>868</v>
      </c>
    </row>
    <row r="334" spans="1:10" x14ac:dyDescent="0.35">
      <c r="A334" s="4" t="s">
        <v>209</v>
      </c>
      <c r="B334" s="4" t="s">
        <v>667</v>
      </c>
      <c r="C334" s="4" t="s">
        <v>115</v>
      </c>
      <c r="D334" s="4" t="s">
        <v>679</v>
      </c>
      <c r="E334" s="4" t="s">
        <v>59</v>
      </c>
      <c r="F334" s="4"/>
      <c r="G334" s="4" t="s">
        <v>656</v>
      </c>
      <c r="H334" s="5">
        <v>1</v>
      </c>
      <c r="I334" s="6" t="str">
        <f t="shared" si="4"/>
        <v>97</v>
      </c>
      <c r="J334" s="4" t="s">
        <v>494</v>
      </c>
    </row>
    <row r="335" spans="1:10" x14ac:dyDescent="0.35">
      <c r="A335" s="4" t="s">
        <v>20</v>
      </c>
      <c r="B335" s="4" t="s">
        <v>20</v>
      </c>
      <c r="C335" s="4" t="s">
        <v>20</v>
      </c>
      <c r="D335" s="4" t="s">
        <v>20</v>
      </c>
      <c r="E335" s="4" t="s">
        <v>20</v>
      </c>
      <c r="F335" s="4"/>
      <c r="G335" s="4" t="s">
        <v>680</v>
      </c>
      <c r="H335" s="5">
        <v>1</v>
      </c>
      <c r="I335" s="6" t="str">
        <f t="shared" si="4"/>
        <v>.</v>
      </c>
      <c r="J335" s="4" t="s">
        <v>681</v>
      </c>
    </row>
    <row r="336" spans="1:10" x14ac:dyDescent="0.35">
      <c r="A336" s="4" t="s">
        <v>682</v>
      </c>
      <c r="B336" s="4" t="s">
        <v>683</v>
      </c>
      <c r="C336" t="s">
        <v>25</v>
      </c>
      <c r="D336" s="4" t="s">
        <v>684</v>
      </c>
      <c r="E336" s="4" t="s">
        <v>685</v>
      </c>
      <c r="F336" s="4"/>
      <c r="G336" s="4" t="s">
        <v>680</v>
      </c>
      <c r="H336" s="5">
        <v>1</v>
      </c>
      <c r="I336" s="6" t="str">
        <f t="shared" si="4"/>
        <v>01</v>
      </c>
      <c r="J336" s="4" t="s">
        <v>589</v>
      </c>
    </row>
    <row r="337" spans="1:10" x14ac:dyDescent="0.35">
      <c r="A337" s="4" t="s">
        <v>686</v>
      </c>
      <c r="B337" s="4" t="s">
        <v>687</v>
      </c>
      <c r="C337" t="s">
        <v>25</v>
      </c>
      <c r="D337" s="4" t="s">
        <v>688</v>
      </c>
      <c r="E337" s="4" t="s">
        <v>88</v>
      </c>
      <c r="F337" s="4"/>
      <c r="G337" s="4" t="s">
        <v>680</v>
      </c>
      <c r="H337" s="5">
        <v>1</v>
      </c>
      <c r="I337" s="6" t="str">
        <f t="shared" si="4"/>
        <v>08</v>
      </c>
      <c r="J337" s="4" t="s">
        <v>467</v>
      </c>
    </row>
    <row r="338" spans="1:10" x14ac:dyDescent="0.35">
      <c r="A338" s="4" t="s">
        <v>689</v>
      </c>
      <c r="B338" s="4" t="s">
        <v>690</v>
      </c>
      <c r="C338" t="s">
        <v>25</v>
      </c>
      <c r="D338" s="4" t="s">
        <v>691</v>
      </c>
      <c r="E338" s="4" t="s">
        <v>32</v>
      </c>
      <c r="F338" s="4"/>
      <c r="G338" s="4" t="s">
        <v>680</v>
      </c>
      <c r="H338" s="5">
        <v>1</v>
      </c>
      <c r="I338" s="6" t="str">
        <f t="shared" si="4"/>
        <v>95</v>
      </c>
      <c r="J338" s="4" t="s">
        <v>456</v>
      </c>
    </row>
    <row r="339" spans="1:10" x14ac:dyDescent="0.35">
      <c r="A339" s="4" t="s">
        <v>1447</v>
      </c>
      <c r="B339" t="s">
        <v>1448</v>
      </c>
      <c r="C339" t="s">
        <v>702</v>
      </c>
      <c r="D339" s="10" t="s">
        <v>1445</v>
      </c>
      <c r="E339" s="11" t="s">
        <v>63</v>
      </c>
      <c r="F339" s="4"/>
      <c r="G339" s="4" t="s">
        <v>680</v>
      </c>
      <c r="H339" s="5">
        <v>1</v>
      </c>
      <c r="I339" s="6" t="str">
        <f t="shared" si="4"/>
        <v>11</v>
      </c>
      <c r="J339" s="4" t="s">
        <v>262</v>
      </c>
    </row>
    <row r="340" spans="1:10" x14ac:dyDescent="0.35">
      <c r="A340" s="4" t="s">
        <v>692</v>
      </c>
      <c r="B340" s="4" t="s">
        <v>693</v>
      </c>
      <c r="C340" s="4" t="s">
        <v>25</v>
      </c>
      <c r="D340" s="4" t="s">
        <v>461</v>
      </c>
      <c r="E340" s="4" t="s">
        <v>37</v>
      </c>
      <c r="F340" s="4"/>
      <c r="G340" s="4" t="s">
        <v>680</v>
      </c>
      <c r="H340" s="5">
        <v>1</v>
      </c>
      <c r="I340" s="6" t="str">
        <f t="shared" si="4"/>
        <v>95</v>
      </c>
      <c r="J340" s="4" t="s">
        <v>38</v>
      </c>
    </row>
    <row r="341" spans="1:10" x14ac:dyDescent="0.35">
      <c r="A341" s="4" t="s">
        <v>20</v>
      </c>
      <c r="B341" s="4" t="s">
        <v>20</v>
      </c>
      <c r="C341" s="4" t="s">
        <v>20</v>
      </c>
      <c r="D341" s="4" t="s">
        <v>20</v>
      </c>
      <c r="E341" s="4" t="s">
        <v>20</v>
      </c>
      <c r="F341" s="4"/>
      <c r="G341" s="4" t="s">
        <v>694</v>
      </c>
      <c r="H341" s="5">
        <v>1</v>
      </c>
      <c r="I341" s="6" t="str">
        <f t="shared" si="4"/>
        <v>.</v>
      </c>
      <c r="J341" s="4" t="s">
        <v>695</v>
      </c>
    </row>
    <row r="342" spans="1:10" x14ac:dyDescent="0.35">
      <c r="A342" s="4" t="s">
        <v>696</v>
      </c>
      <c r="B342" s="4" t="s">
        <v>603</v>
      </c>
      <c r="C342" s="4" t="s">
        <v>564</v>
      </c>
      <c r="D342" s="4" t="s">
        <v>697</v>
      </c>
      <c r="E342" s="4" t="s">
        <v>59</v>
      </c>
      <c r="F342" s="4"/>
      <c r="G342" s="4" t="s">
        <v>694</v>
      </c>
      <c r="H342" s="5">
        <v>1</v>
      </c>
      <c r="I342" s="6" t="str">
        <f t="shared" si="4"/>
        <v>08</v>
      </c>
      <c r="J342" s="4" t="s">
        <v>522</v>
      </c>
    </row>
    <row r="343" spans="1:10" x14ac:dyDescent="0.35">
      <c r="A343" s="4" t="s">
        <v>698</v>
      </c>
      <c r="B343" s="4" t="s">
        <v>359</v>
      </c>
      <c r="C343" s="4" t="s">
        <v>110</v>
      </c>
      <c r="D343" s="4" t="s">
        <v>699</v>
      </c>
      <c r="E343" s="4" t="s">
        <v>37</v>
      </c>
      <c r="F343" s="4"/>
      <c r="G343" s="4" t="s">
        <v>694</v>
      </c>
      <c r="H343" s="5">
        <v>1</v>
      </c>
      <c r="I343" s="6" t="str">
        <f t="shared" si="4"/>
        <v>77</v>
      </c>
      <c r="J343" s="4" t="s">
        <v>78</v>
      </c>
    </row>
    <row r="344" spans="1:10" x14ac:dyDescent="0.35">
      <c r="A344" s="4" t="s">
        <v>700</v>
      </c>
      <c r="B344" s="4" t="s">
        <v>603</v>
      </c>
      <c r="C344" s="4" t="s">
        <v>564</v>
      </c>
      <c r="D344" s="4" t="s">
        <v>688</v>
      </c>
      <c r="E344" s="4" t="s">
        <v>88</v>
      </c>
      <c r="F344" s="4"/>
      <c r="G344" s="4" t="s">
        <v>694</v>
      </c>
      <c r="H344" s="5">
        <v>1</v>
      </c>
      <c r="I344" s="6" t="str">
        <f t="shared" si="4"/>
        <v>08</v>
      </c>
      <c r="J344" s="4" t="s">
        <v>663</v>
      </c>
    </row>
    <row r="345" spans="1:10" x14ac:dyDescent="0.35">
      <c r="A345" s="4" t="s">
        <v>701</v>
      </c>
      <c r="B345" s="4" t="s">
        <v>673</v>
      </c>
      <c r="C345" s="4" t="s">
        <v>702</v>
      </c>
      <c r="D345" s="4" t="s">
        <v>627</v>
      </c>
      <c r="E345" s="4" t="s">
        <v>63</v>
      </c>
      <c r="F345" s="4"/>
      <c r="G345" s="4" t="s">
        <v>694</v>
      </c>
      <c r="H345" s="5">
        <v>1</v>
      </c>
      <c r="I345" s="6" t="str">
        <f t="shared" si="4"/>
        <v>09</v>
      </c>
      <c r="J345" s="4" t="s">
        <v>122</v>
      </c>
    </row>
    <row r="346" spans="1:10" x14ac:dyDescent="0.35">
      <c r="A346" s="4" t="s">
        <v>1446</v>
      </c>
      <c r="B346" t="s">
        <v>741</v>
      </c>
      <c r="C346" s="4" t="s">
        <v>742</v>
      </c>
      <c r="D346" s="10" t="s">
        <v>1445</v>
      </c>
      <c r="E346" s="11" t="s">
        <v>63</v>
      </c>
      <c r="F346" s="4"/>
      <c r="G346" s="4" t="s">
        <v>694</v>
      </c>
      <c r="H346" s="5">
        <v>1</v>
      </c>
      <c r="I346" s="6" t="str">
        <f t="shared" si="4"/>
        <v>11</v>
      </c>
      <c r="J346" s="38" t="s">
        <v>1614</v>
      </c>
    </row>
    <row r="347" spans="1:10" x14ac:dyDescent="0.35">
      <c r="A347" s="4" t="s">
        <v>704</v>
      </c>
      <c r="B347" s="4" t="s">
        <v>498</v>
      </c>
      <c r="C347" s="4" t="s">
        <v>499</v>
      </c>
      <c r="D347" s="4" t="s">
        <v>705</v>
      </c>
      <c r="E347" s="4" t="s">
        <v>32</v>
      </c>
      <c r="F347" s="4"/>
      <c r="G347" s="4" t="s">
        <v>694</v>
      </c>
      <c r="H347" s="5">
        <v>1</v>
      </c>
      <c r="I347" s="6" t="str">
        <f t="shared" si="4"/>
        <v>07</v>
      </c>
      <c r="J347" s="4" t="s">
        <v>645</v>
      </c>
    </row>
    <row r="348" spans="1:10" x14ac:dyDescent="0.35">
      <c r="A348" s="4" t="s">
        <v>1444</v>
      </c>
      <c r="B348" t="s">
        <v>741</v>
      </c>
      <c r="C348" s="4" t="s">
        <v>742</v>
      </c>
      <c r="D348" s="10" t="s">
        <v>1445</v>
      </c>
      <c r="E348" s="11" t="s">
        <v>63</v>
      </c>
      <c r="F348" s="4"/>
      <c r="G348" s="4" t="s">
        <v>694</v>
      </c>
      <c r="H348" s="5">
        <v>1</v>
      </c>
      <c r="I348" s="6" t="str">
        <f t="shared" si="4"/>
        <v>11</v>
      </c>
      <c r="J348" s="4" t="s">
        <v>625</v>
      </c>
    </row>
    <row r="349" spans="1:10" x14ac:dyDescent="0.35">
      <c r="A349" s="4" t="s">
        <v>706</v>
      </c>
      <c r="B349" s="4" t="s">
        <v>707</v>
      </c>
      <c r="C349" s="4" t="s">
        <v>631</v>
      </c>
      <c r="D349" s="4" t="s">
        <v>708</v>
      </c>
      <c r="E349" s="4" t="s">
        <v>214</v>
      </c>
      <c r="F349" s="4"/>
      <c r="G349" s="4" t="s">
        <v>694</v>
      </c>
      <c r="H349" s="5">
        <v>1</v>
      </c>
      <c r="I349" s="6" t="str">
        <f t="shared" si="4"/>
        <v>06</v>
      </c>
      <c r="J349" s="4" t="s">
        <v>515</v>
      </c>
    </row>
    <row r="350" spans="1:10" x14ac:dyDescent="0.35">
      <c r="A350" s="4" t="s">
        <v>709</v>
      </c>
      <c r="B350" s="4" t="s">
        <v>707</v>
      </c>
      <c r="C350" s="4" t="s">
        <v>631</v>
      </c>
      <c r="D350" s="4" t="s">
        <v>708</v>
      </c>
      <c r="E350" s="4" t="s">
        <v>214</v>
      </c>
      <c r="F350" s="4"/>
      <c r="G350" s="4" t="s">
        <v>694</v>
      </c>
      <c r="H350" s="5">
        <v>1</v>
      </c>
      <c r="I350" s="6" t="str">
        <f t="shared" si="4"/>
        <v>06</v>
      </c>
      <c r="J350" s="4" t="s">
        <v>533</v>
      </c>
    </row>
    <row r="351" spans="1:10" x14ac:dyDescent="0.35">
      <c r="A351" s="4" t="s">
        <v>710</v>
      </c>
      <c r="B351" s="4" t="s">
        <v>370</v>
      </c>
      <c r="C351" s="4" t="s">
        <v>371</v>
      </c>
      <c r="D351" s="4" t="s">
        <v>540</v>
      </c>
      <c r="E351" s="4" t="s">
        <v>63</v>
      </c>
      <c r="F351" s="4"/>
      <c r="G351" s="4" t="s">
        <v>694</v>
      </c>
      <c r="H351" s="5">
        <v>1</v>
      </c>
      <c r="I351" s="6" t="str">
        <f t="shared" si="4"/>
        <v>80</v>
      </c>
      <c r="J351" s="4" t="s">
        <v>211</v>
      </c>
    </row>
    <row r="352" spans="1:10" x14ac:dyDescent="0.35">
      <c r="A352" s="4" t="s">
        <v>711</v>
      </c>
      <c r="B352" s="4" t="s">
        <v>47</v>
      </c>
      <c r="C352" s="4" t="s">
        <v>48</v>
      </c>
      <c r="D352" s="4" t="s">
        <v>712</v>
      </c>
      <c r="E352" s="4" t="s">
        <v>59</v>
      </c>
      <c r="F352" s="4"/>
      <c r="G352" s="4" t="s">
        <v>694</v>
      </c>
      <c r="H352" s="5">
        <v>1</v>
      </c>
      <c r="I352" s="6" t="str">
        <f t="shared" si="4"/>
        <v>00</v>
      </c>
      <c r="J352" s="4" t="s">
        <v>112</v>
      </c>
    </row>
    <row r="353" spans="1:10" x14ac:dyDescent="0.35">
      <c r="A353" s="4" t="s">
        <v>713</v>
      </c>
      <c r="B353" s="4" t="s">
        <v>498</v>
      </c>
      <c r="C353" s="4" t="s">
        <v>499</v>
      </c>
      <c r="D353" s="4" t="s">
        <v>705</v>
      </c>
      <c r="E353" s="4" t="s">
        <v>32</v>
      </c>
      <c r="F353" s="4"/>
      <c r="G353" s="4" t="s">
        <v>694</v>
      </c>
      <c r="H353" s="5">
        <v>1</v>
      </c>
      <c r="I353" s="6" t="str">
        <f t="shared" si="4"/>
        <v>07</v>
      </c>
      <c r="J353" s="4" t="s">
        <v>714</v>
      </c>
    </row>
    <row r="354" spans="1:10" x14ac:dyDescent="0.35">
      <c r="A354" s="4" t="s">
        <v>713</v>
      </c>
      <c r="B354" s="4" t="s">
        <v>707</v>
      </c>
      <c r="C354" s="4" t="s">
        <v>631</v>
      </c>
      <c r="D354" s="4" t="s">
        <v>708</v>
      </c>
      <c r="E354" s="4" t="s">
        <v>214</v>
      </c>
      <c r="F354" s="4"/>
      <c r="G354" s="4" t="s">
        <v>694</v>
      </c>
      <c r="H354" s="5">
        <v>1</v>
      </c>
      <c r="I354" s="6" t="str">
        <f t="shared" si="4"/>
        <v>06</v>
      </c>
      <c r="J354" s="4" t="s">
        <v>714</v>
      </c>
    </row>
    <row r="355" spans="1:10" x14ac:dyDescent="0.35">
      <c r="A355" s="4" t="s">
        <v>713</v>
      </c>
      <c r="B355" s="4" t="s">
        <v>715</v>
      </c>
      <c r="C355" s="4" t="s">
        <v>572</v>
      </c>
      <c r="D355" s="4" t="s">
        <v>716</v>
      </c>
      <c r="E355" s="4" t="s">
        <v>214</v>
      </c>
      <c r="F355" s="4"/>
      <c r="G355" s="4" t="s">
        <v>694</v>
      </c>
      <c r="H355" s="5">
        <v>1</v>
      </c>
      <c r="I355" s="6" t="str">
        <f t="shared" si="4"/>
        <v>05</v>
      </c>
      <c r="J355" s="4" t="s">
        <v>714</v>
      </c>
    </row>
    <row r="356" spans="1:10" x14ac:dyDescent="0.35">
      <c r="A356" s="4" t="s">
        <v>713</v>
      </c>
      <c r="B356" s="4" t="s">
        <v>298</v>
      </c>
      <c r="C356" s="4" t="s">
        <v>72</v>
      </c>
      <c r="D356" s="4" t="s">
        <v>717</v>
      </c>
      <c r="E356" s="4" t="s">
        <v>59</v>
      </c>
      <c r="F356" s="4"/>
      <c r="G356" s="4" t="s">
        <v>694</v>
      </c>
      <c r="H356" s="5">
        <v>1</v>
      </c>
      <c r="I356" s="6" t="str">
        <f t="shared" si="4"/>
        <v>02</v>
      </c>
      <c r="J356" s="4" t="s">
        <v>714</v>
      </c>
    </row>
    <row r="357" spans="1:10" x14ac:dyDescent="0.35">
      <c r="A357" s="4" t="s">
        <v>713</v>
      </c>
      <c r="B357" s="4" t="s">
        <v>718</v>
      </c>
      <c r="C357" s="4" t="s">
        <v>447</v>
      </c>
      <c r="D357" s="4" t="s">
        <v>719</v>
      </c>
      <c r="E357" s="4" t="s">
        <v>59</v>
      </c>
      <c r="F357" s="4"/>
      <c r="G357" s="4" t="s">
        <v>694</v>
      </c>
      <c r="H357" s="5">
        <v>1</v>
      </c>
      <c r="I357" s="6" t="str">
        <f t="shared" si="4"/>
        <v>99</v>
      </c>
      <c r="J357" s="4" t="s">
        <v>714</v>
      </c>
    </row>
    <row r="358" spans="1:10" x14ac:dyDescent="0.35">
      <c r="A358" s="4" t="s">
        <v>713</v>
      </c>
      <c r="B358" s="4" t="s">
        <v>720</v>
      </c>
      <c r="C358" s="4" t="s">
        <v>447</v>
      </c>
      <c r="D358" s="4" t="s">
        <v>612</v>
      </c>
      <c r="E358" s="4" t="s">
        <v>63</v>
      </c>
      <c r="F358" s="4"/>
      <c r="G358" s="4" t="s">
        <v>694</v>
      </c>
      <c r="H358" s="5">
        <v>1</v>
      </c>
      <c r="I358" s="6" t="str">
        <f t="shared" si="4"/>
        <v>99</v>
      </c>
      <c r="J358" s="4" t="s">
        <v>714</v>
      </c>
    </row>
    <row r="359" spans="1:10" x14ac:dyDescent="0.35">
      <c r="A359" s="4" t="s">
        <v>721</v>
      </c>
      <c r="B359" s="4" t="s">
        <v>528</v>
      </c>
      <c r="C359" s="4" t="s">
        <v>529</v>
      </c>
      <c r="D359" s="4" t="s">
        <v>722</v>
      </c>
      <c r="E359" s="4" t="s">
        <v>59</v>
      </c>
      <c r="F359" s="4"/>
      <c r="G359" s="4" t="s">
        <v>694</v>
      </c>
      <c r="H359" s="5">
        <v>1</v>
      </c>
      <c r="I359" s="6" t="str">
        <f t="shared" si="4"/>
        <v>81</v>
      </c>
      <c r="J359" s="4" t="s">
        <v>628</v>
      </c>
    </row>
    <row r="360" spans="1:10" x14ac:dyDescent="0.35">
      <c r="A360" s="4" t="s">
        <v>20</v>
      </c>
      <c r="B360" s="4" t="s">
        <v>20</v>
      </c>
      <c r="C360" s="4" t="s">
        <v>20</v>
      </c>
      <c r="D360" s="4" t="s">
        <v>20</v>
      </c>
      <c r="E360" s="4" t="s">
        <v>20</v>
      </c>
      <c r="F360" s="4"/>
      <c r="G360" s="4" t="s">
        <v>723</v>
      </c>
      <c r="H360" s="5">
        <v>1</v>
      </c>
      <c r="I360" s="6" t="str">
        <f t="shared" si="4"/>
        <v>.</v>
      </c>
      <c r="J360" s="4" t="s">
        <v>724</v>
      </c>
    </row>
    <row r="361" spans="1:10" x14ac:dyDescent="0.35">
      <c r="A361" s="4" t="s">
        <v>725</v>
      </c>
      <c r="B361" t="s">
        <v>603</v>
      </c>
      <c r="C361" s="4" t="s">
        <v>564</v>
      </c>
      <c r="D361" s="4" t="s">
        <v>726</v>
      </c>
      <c r="E361" t="s">
        <v>88</v>
      </c>
      <c r="F361" s="4"/>
      <c r="G361" s="4" t="s">
        <v>723</v>
      </c>
      <c r="H361" s="5">
        <v>1</v>
      </c>
      <c r="I361" s="6" t="str">
        <f t="shared" si="4"/>
        <v>07</v>
      </c>
      <c r="J361" s="4" t="s">
        <v>522</v>
      </c>
    </row>
    <row r="362" spans="1:10" x14ac:dyDescent="0.35">
      <c r="A362" s="4" t="s">
        <v>727</v>
      </c>
      <c r="B362" s="4" t="s">
        <v>47</v>
      </c>
      <c r="C362" s="4" t="s">
        <v>48</v>
      </c>
      <c r="D362" s="4" t="s">
        <v>728</v>
      </c>
      <c r="E362" s="4" t="s">
        <v>59</v>
      </c>
      <c r="F362" s="4"/>
      <c r="G362" s="4" t="s">
        <v>723</v>
      </c>
      <c r="H362" s="5">
        <v>1</v>
      </c>
      <c r="I362" s="6" t="str">
        <f t="shared" si="4"/>
        <v>99</v>
      </c>
      <c r="J362" s="4" t="s">
        <v>78</v>
      </c>
    </row>
    <row r="363" spans="1:10" x14ac:dyDescent="0.35">
      <c r="A363" s="4" t="s">
        <v>729</v>
      </c>
      <c r="B363" s="4" t="s">
        <v>730</v>
      </c>
      <c r="C363" s="4" t="s">
        <v>499</v>
      </c>
      <c r="D363" s="4" t="s">
        <v>330</v>
      </c>
      <c r="E363" s="4" t="s">
        <v>59</v>
      </c>
      <c r="F363" s="4"/>
      <c r="G363" s="4" t="s">
        <v>723</v>
      </c>
      <c r="H363" s="5">
        <v>1</v>
      </c>
      <c r="I363" s="6" t="str">
        <f t="shared" si="4"/>
        <v>06</v>
      </c>
      <c r="J363" s="4" t="s">
        <v>663</v>
      </c>
    </row>
    <row r="364" spans="1:10" x14ac:dyDescent="0.35">
      <c r="A364" s="4" t="s">
        <v>731</v>
      </c>
      <c r="B364" s="4" t="s">
        <v>732</v>
      </c>
      <c r="C364" s="4" t="s">
        <v>733</v>
      </c>
      <c r="D364" s="4" t="s">
        <v>734</v>
      </c>
      <c r="E364" s="4" t="s">
        <v>59</v>
      </c>
      <c r="F364" s="4"/>
      <c r="G364" s="4" t="s">
        <v>723</v>
      </c>
      <c r="H364" s="5">
        <v>1</v>
      </c>
      <c r="I364" s="6" t="str">
        <f t="shared" si="4"/>
        <v>92</v>
      </c>
      <c r="J364" s="4" t="s">
        <v>122</v>
      </c>
    </row>
    <row r="365" spans="1:10" x14ac:dyDescent="0.35">
      <c r="A365" s="4" t="s">
        <v>735</v>
      </c>
      <c r="B365" s="4" t="s">
        <v>736</v>
      </c>
      <c r="C365" s="4" t="s">
        <v>564</v>
      </c>
      <c r="D365" s="4" t="s">
        <v>705</v>
      </c>
      <c r="E365" s="4" t="s">
        <v>32</v>
      </c>
      <c r="F365" s="4"/>
      <c r="G365" s="4" t="s">
        <v>723</v>
      </c>
      <c r="H365" s="5">
        <v>1</v>
      </c>
      <c r="I365" s="6" t="str">
        <f t="shared" si="4"/>
        <v>07</v>
      </c>
      <c r="J365" s="4" t="s">
        <v>737</v>
      </c>
    </row>
    <row r="366" spans="1:10" x14ac:dyDescent="0.35">
      <c r="A366" s="4" t="s">
        <v>1613</v>
      </c>
      <c r="B366" s="4" t="s">
        <v>730</v>
      </c>
      <c r="C366" s="4" t="s">
        <v>499</v>
      </c>
      <c r="D366" s="4" t="s">
        <v>739</v>
      </c>
      <c r="E366" s="4" t="s">
        <v>88</v>
      </c>
      <c r="F366" s="4"/>
      <c r="G366" s="4" t="s">
        <v>723</v>
      </c>
      <c r="H366" s="5">
        <v>1</v>
      </c>
      <c r="I366" s="6" t="str">
        <f t="shared" ref="I366:I431" si="5">RIGHT(D366,2)</f>
        <v>06</v>
      </c>
      <c r="J366" s="38" t="s">
        <v>1614</v>
      </c>
    </row>
    <row r="367" spans="1:10" x14ac:dyDescent="0.35">
      <c r="A367" s="4" t="s">
        <v>740</v>
      </c>
      <c r="B367" t="s">
        <v>741</v>
      </c>
      <c r="C367" s="4" t="s">
        <v>742</v>
      </c>
      <c r="D367" s="4" t="s">
        <v>549</v>
      </c>
      <c r="E367" t="s">
        <v>63</v>
      </c>
      <c r="F367" s="4"/>
      <c r="G367" s="4" t="s">
        <v>723</v>
      </c>
      <c r="H367" s="5">
        <v>1</v>
      </c>
      <c r="I367" s="6" t="str">
        <f t="shared" si="5"/>
        <v>10</v>
      </c>
      <c r="J367" s="4" t="s">
        <v>625</v>
      </c>
    </row>
    <row r="368" spans="1:10" x14ac:dyDescent="0.35">
      <c r="A368" s="4" t="s">
        <v>743</v>
      </c>
      <c r="B368" s="4" t="s">
        <v>603</v>
      </c>
      <c r="C368" s="4" t="s">
        <v>564</v>
      </c>
      <c r="D368" s="4" t="s">
        <v>705</v>
      </c>
      <c r="E368" s="4" t="s">
        <v>32</v>
      </c>
      <c r="F368" s="4"/>
      <c r="G368" s="4" t="s">
        <v>723</v>
      </c>
      <c r="H368" s="5">
        <v>1</v>
      </c>
      <c r="I368" s="6" t="str">
        <f t="shared" si="5"/>
        <v>07</v>
      </c>
      <c r="J368" s="4" t="s">
        <v>515</v>
      </c>
    </row>
    <row r="369" spans="1:10" x14ac:dyDescent="0.35">
      <c r="A369" s="4" t="s">
        <v>744</v>
      </c>
      <c r="B369" s="4" t="s">
        <v>603</v>
      </c>
      <c r="C369" s="4" t="s">
        <v>564</v>
      </c>
      <c r="D369" s="4" t="s">
        <v>705</v>
      </c>
      <c r="E369" s="4" t="s">
        <v>32</v>
      </c>
      <c r="F369" s="4"/>
      <c r="G369" s="4" t="s">
        <v>723</v>
      </c>
      <c r="H369" s="5">
        <v>1</v>
      </c>
      <c r="I369" s="6" t="str">
        <f t="shared" si="5"/>
        <v>07</v>
      </c>
      <c r="J369" s="4" t="s">
        <v>533</v>
      </c>
    </row>
    <row r="370" spans="1:10" x14ac:dyDescent="0.35">
      <c r="A370" s="4" t="s">
        <v>745</v>
      </c>
      <c r="B370" s="4" t="s">
        <v>47</v>
      </c>
      <c r="C370" s="4" t="s">
        <v>48</v>
      </c>
      <c r="D370" s="4" t="s">
        <v>746</v>
      </c>
      <c r="E370" s="4" t="s">
        <v>59</v>
      </c>
      <c r="F370" s="4"/>
      <c r="G370" s="4" t="s">
        <v>723</v>
      </c>
      <c r="H370" s="5">
        <v>1</v>
      </c>
      <c r="I370" s="6" t="str">
        <f t="shared" si="5"/>
        <v>99</v>
      </c>
      <c r="J370" s="4" t="s">
        <v>112</v>
      </c>
    </row>
    <row r="371" spans="1:10" x14ac:dyDescent="0.35">
      <c r="A371" s="4" t="s">
        <v>713</v>
      </c>
      <c r="B371" s="4" t="s">
        <v>498</v>
      </c>
      <c r="C371" s="4" t="s">
        <v>499</v>
      </c>
      <c r="D371" s="4" t="s">
        <v>708</v>
      </c>
      <c r="E371" s="4" t="s">
        <v>214</v>
      </c>
      <c r="F371" s="4"/>
      <c r="G371" s="4" t="s">
        <v>723</v>
      </c>
      <c r="H371" s="5">
        <v>1</v>
      </c>
      <c r="I371" s="6" t="str">
        <f t="shared" si="5"/>
        <v>06</v>
      </c>
      <c r="J371" s="4" t="s">
        <v>714</v>
      </c>
    </row>
    <row r="372" spans="1:10" x14ac:dyDescent="0.35">
      <c r="A372" s="4" t="s">
        <v>20</v>
      </c>
      <c r="B372" s="4" t="s">
        <v>20</v>
      </c>
      <c r="C372" s="4" t="s">
        <v>20</v>
      </c>
      <c r="D372" s="4" t="s">
        <v>20</v>
      </c>
      <c r="E372" s="4" t="s">
        <v>20</v>
      </c>
      <c r="F372" s="4"/>
      <c r="G372" s="4" t="s">
        <v>747</v>
      </c>
      <c r="H372" s="5">
        <v>1</v>
      </c>
      <c r="I372" s="6" t="str">
        <f t="shared" si="5"/>
        <v>.</v>
      </c>
      <c r="J372" s="4" t="s">
        <v>748</v>
      </c>
    </row>
    <row r="373" spans="1:10" x14ac:dyDescent="0.35">
      <c r="A373" s="4" t="s">
        <v>749</v>
      </c>
      <c r="B373" s="4" t="s">
        <v>750</v>
      </c>
      <c r="C373" s="4" t="s">
        <v>20</v>
      </c>
      <c r="D373" s="4" t="s">
        <v>751</v>
      </c>
      <c r="E373" s="4" t="s">
        <v>224</v>
      </c>
      <c r="F373" s="4"/>
      <c r="G373" s="4" t="s">
        <v>747</v>
      </c>
      <c r="H373" s="5">
        <v>1</v>
      </c>
      <c r="I373" s="6" t="str">
        <f t="shared" si="5"/>
        <v>77</v>
      </c>
      <c r="J373" s="4" t="s">
        <v>28</v>
      </c>
    </row>
    <row r="374" spans="1:10" x14ac:dyDescent="0.35">
      <c r="A374" s="4" t="s">
        <v>752</v>
      </c>
      <c r="B374" s="4" t="s">
        <v>753</v>
      </c>
      <c r="C374" t="s">
        <v>20</v>
      </c>
      <c r="D374" s="4" t="s">
        <v>754</v>
      </c>
      <c r="E374" s="4" t="s">
        <v>37</v>
      </c>
      <c r="F374" s="4"/>
      <c r="G374" s="4" t="s">
        <v>747</v>
      </c>
      <c r="H374" s="5">
        <v>1</v>
      </c>
      <c r="I374" s="6" t="str">
        <f t="shared" si="5"/>
        <v>77</v>
      </c>
      <c r="J374" s="4" t="s">
        <v>755</v>
      </c>
    </row>
    <row r="375" spans="1:10" x14ac:dyDescent="0.35">
      <c r="A375" s="4" t="s">
        <v>1610</v>
      </c>
      <c r="B375" t="s">
        <v>1611</v>
      </c>
      <c r="C375" s="4" t="s">
        <v>25</v>
      </c>
      <c r="D375" s="18" t="s">
        <v>1612</v>
      </c>
      <c r="E375" s="17" t="s">
        <v>1459</v>
      </c>
      <c r="F375" s="4"/>
      <c r="G375" s="4" t="s">
        <v>747</v>
      </c>
      <c r="H375" s="5">
        <v>1</v>
      </c>
      <c r="I375" s="6" t="str">
        <f t="shared" si="5"/>
        <v>14</v>
      </c>
      <c r="J375" s="4" t="s">
        <v>756</v>
      </c>
    </row>
    <row r="376" spans="1:10" x14ac:dyDescent="0.35">
      <c r="A376" s="4" t="s">
        <v>757</v>
      </c>
      <c r="B376" s="4" t="s">
        <v>758</v>
      </c>
      <c r="C376" t="s">
        <v>20</v>
      </c>
      <c r="D376" s="4" t="s">
        <v>759</v>
      </c>
      <c r="E376" s="4" t="s">
        <v>32</v>
      </c>
      <c r="F376" s="4"/>
      <c r="G376" s="4" t="s">
        <v>747</v>
      </c>
      <c r="H376" s="5">
        <v>1</v>
      </c>
      <c r="I376" s="6" t="str">
        <f t="shared" si="5"/>
        <v>87</v>
      </c>
      <c r="J376" s="4" t="s">
        <v>99</v>
      </c>
    </row>
    <row r="377" spans="1:10" x14ac:dyDescent="0.35">
      <c r="A377" s="4" t="s">
        <v>760</v>
      </c>
      <c r="B377" s="4" t="s">
        <v>761</v>
      </c>
      <c r="C377" t="s">
        <v>20</v>
      </c>
      <c r="D377" s="4" t="s">
        <v>762</v>
      </c>
      <c r="E377" s="4" t="s">
        <v>42</v>
      </c>
      <c r="F377" s="4"/>
      <c r="G377" s="4" t="s">
        <v>747</v>
      </c>
      <c r="H377" s="5">
        <v>1</v>
      </c>
      <c r="I377" s="6" t="str">
        <f t="shared" si="5"/>
        <v>85</v>
      </c>
      <c r="J377" s="4" t="s">
        <v>763</v>
      </c>
    </row>
    <row r="378" spans="1:10" x14ac:dyDescent="0.35">
      <c r="A378" s="4" t="s">
        <v>764</v>
      </c>
      <c r="B378" s="4" t="s">
        <v>765</v>
      </c>
      <c r="C378" s="4" t="s">
        <v>20</v>
      </c>
      <c r="D378" s="4" t="s">
        <v>766</v>
      </c>
      <c r="E378" s="4" t="s">
        <v>37</v>
      </c>
      <c r="F378" s="4"/>
      <c r="G378" s="4" t="s">
        <v>747</v>
      </c>
      <c r="H378" s="5">
        <v>1</v>
      </c>
      <c r="I378" s="6" t="str">
        <f t="shared" si="5"/>
        <v>87</v>
      </c>
      <c r="J378" s="4" t="s">
        <v>767</v>
      </c>
    </row>
    <row r="379" spans="1:10" x14ac:dyDescent="0.35">
      <c r="A379" s="4" t="s">
        <v>768</v>
      </c>
      <c r="B379" s="4" t="s">
        <v>769</v>
      </c>
      <c r="C379" t="s">
        <v>20</v>
      </c>
      <c r="D379" s="4" t="s">
        <v>699</v>
      </c>
      <c r="E379" s="4" t="s">
        <v>770</v>
      </c>
      <c r="F379" s="4"/>
      <c r="G379" s="4" t="s">
        <v>747</v>
      </c>
      <c r="H379" s="5">
        <v>1</v>
      </c>
      <c r="I379" s="6" t="str">
        <f t="shared" si="5"/>
        <v>77</v>
      </c>
      <c r="J379" s="4" t="s">
        <v>771</v>
      </c>
    </row>
    <row r="380" spans="1:10" x14ac:dyDescent="0.35">
      <c r="A380" s="4" t="s">
        <v>20</v>
      </c>
      <c r="B380" s="4" t="s">
        <v>20</v>
      </c>
      <c r="C380" s="4" t="s">
        <v>20</v>
      </c>
      <c r="D380" s="4" t="s">
        <v>20</v>
      </c>
      <c r="E380" s="4" t="s">
        <v>20</v>
      </c>
      <c r="F380" s="4"/>
      <c r="G380" s="4" t="s">
        <v>747</v>
      </c>
      <c r="H380" s="5">
        <v>1</v>
      </c>
      <c r="I380" s="6" t="str">
        <f t="shared" si="5"/>
        <v>.</v>
      </c>
      <c r="J380" s="4" t="s">
        <v>772</v>
      </c>
    </row>
    <row r="381" spans="1:10" x14ac:dyDescent="0.35">
      <c r="A381" s="4" t="s">
        <v>773</v>
      </c>
      <c r="B381" s="4" t="s">
        <v>774</v>
      </c>
      <c r="C381" s="4" t="s">
        <v>733</v>
      </c>
      <c r="D381" s="4" t="s">
        <v>775</v>
      </c>
      <c r="E381" s="4" t="s">
        <v>32</v>
      </c>
      <c r="F381" s="4"/>
      <c r="G381" s="4" t="s">
        <v>747</v>
      </c>
      <c r="H381" s="5">
        <v>1</v>
      </c>
      <c r="I381" s="6" t="str">
        <f t="shared" si="5"/>
        <v>04</v>
      </c>
      <c r="J381" s="4" t="s">
        <v>50</v>
      </c>
    </row>
    <row r="382" spans="1:10" x14ac:dyDescent="0.35">
      <c r="A382" s="4" t="s">
        <v>776</v>
      </c>
      <c r="B382" s="4" t="s">
        <v>774</v>
      </c>
      <c r="C382" s="4" t="s">
        <v>733</v>
      </c>
      <c r="D382" s="4" t="s">
        <v>252</v>
      </c>
      <c r="E382" s="4" t="s">
        <v>199</v>
      </c>
      <c r="F382" s="4"/>
      <c r="G382" s="4" t="s">
        <v>747</v>
      </c>
      <c r="H382" s="5">
        <v>1</v>
      </c>
      <c r="I382" s="6" t="str">
        <f t="shared" si="5"/>
        <v>08</v>
      </c>
      <c r="J382" s="4" t="s">
        <v>54</v>
      </c>
    </row>
    <row r="383" spans="1:10" x14ac:dyDescent="0.35">
      <c r="A383" s="4" t="s">
        <v>777</v>
      </c>
      <c r="B383" s="4" t="s">
        <v>774</v>
      </c>
      <c r="C383" s="4" t="s">
        <v>733</v>
      </c>
      <c r="D383" s="4" t="s">
        <v>778</v>
      </c>
      <c r="E383" s="4" t="s">
        <v>779</v>
      </c>
      <c r="F383" s="4"/>
      <c r="G383" s="4" t="s">
        <v>747</v>
      </c>
      <c r="H383" s="5">
        <v>1</v>
      </c>
      <c r="I383" s="6" t="str">
        <f t="shared" si="5"/>
        <v>08</v>
      </c>
      <c r="J383" s="4" t="s">
        <v>66</v>
      </c>
    </row>
    <row r="384" spans="1:10" x14ac:dyDescent="0.35">
      <c r="A384" s="4" t="s">
        <v>1513</v>
      </c>
      <c r="B384" t="s">
        <v>780</v>
      </c>
      <c r="C384" s="4" t="s">
        <v>447</v>
      </c>
      <c r="D384" s="18" t="s">
        <v>1514</v>
      </c>
      <c r="E384" s="17" t="s">
        <v>32</v>
      </c>
      <c r="F384" s="4"/>
      <c r="G384" s="4" t="s">
        <v>747</v>
      </c>
      <c r="H384" s="5">
        <v>1</v>
      </c>
      <c r="I384" s="6" t="str">
        <f t="shared" si="5"/>
        <v>12</v>
      </c>
      <c r="J384" s="4" t="s">
        <v>74</v>
      </c>
    </row>
    <row r="385" spans="1:11" x14ac:dyDescent="0.35">
      <c r="A385" s="4" t="s">
        <v>781</v>
      </c>
      <c r="B385" s="4" t="s">
        <v>782</v>
      </c>
      <c r="C385" s="4" t="s">
        <v>57</v>
      </c>
      <c r="D385" s="4" t="s">
        <v>783</v>
      </c>
      <c r="E385" s="4" t="s">
        <v>32</v>
      </c>
      <c r="F385" s="4"/>
      <c r="G385" s="4" t="s">
        <v>747</v>
      </c>
      <c r="H385" s="5">
        <v>1</v>
      </c>
      <c r="I385" s="6" t="str">
        <f t="shared" si="5"/>
        <v>75</v>
      </c>
      <c r="J385" s="4" t="s">
        <v>78</v>
      </c>
      <c r="K385" t="s">
        <v>167</v>
      </c>
    </row>
    <row r="386" spans="1:11" x14ac:dyDescent="0.35">
      <c r="A386" s="4" t="s">
        <v>784</v>
      </c>
      <c r="B386" s="4" t="s">
        <v>782</v>
      </c>
      <c r="C386" s="4" t="s">
        <v>57</v>
      </c>
      <c r="D386" s="4" t="s">
        <v>785</v>
      </c>
      <c r="E386" s="4" t="s">
        <v>32</v>
      </c>
      <c r="F386" s="4"/>
      <c r="G386" s="4" t="s">
        <v>747</v>
      </c>
      <c r="H386" s="5">
        <v>1</v>
      </c>
      <c r="I386" s="6" t="str">
        <f t="shared" si="5"/>
        <v>76</v>
      </c>
      <c r="J386" s="4" t="s">
        <v>164</v>
      </c>
    </row>
    <row r="387" spans="1:11" x14ac:dyDescent="0.35">
      <c r="A387" s="4" t="s">
        <v>786</v>
      </c>
      <c r="B387" s="4" t="s">
        <v>782</v>
      </c>
      <c r="C387" s="4" t="s">
        <v>57</v>
      </c>
      <c r="D387" s="4" t="s">
        <v>787</v>
      </c>
      <c r="E387" s="4" t="s">
        <v>59</v>
      </c>
      <c r="F387" s="4"/>
      <c r="G387" s="4" t="s">
        <v>747</v>
      </c>
      <c r="H387" s="5">
        <v>1</v>
      </c>
      <c r="I387" s="6" t="str">
        <f t="shared" si="5"/>
        <v>75</v>
      </c>
      <c r="J387" s="4" t="s">
        <v>81</v>
      </c>
    </row>
    <row r="388" spans="1:11" x14ac:dyDescent="0.35">
      <c r="A388" s="4" t="s">
        <v>788</v>
      </c>
      <c r="B388" s="4" t="s">
        <v>789</v>
      </c>
      <c r="C388" s="4" t="s">
        <v>790</v>
      </c>
      <c r="D388" s="4" t="s">
        <v>791</v>
      </c>
      <c r="E388" s="4" t="s">
        <v>37</v>
      </c>
      <c r="F388" s="4"/>
      <c r="G388" s="4" t="s">
        <v>747</v>
      </c>
      <c r="H388" s="5">
        <v>1</v>
      </c>
      <c r="I388" s="6" t="str">
        <f t="shared" si="5"/>
        <v>87</v>
      </c>
      <c r="J388" s="4" t="s">
        <v>85</v>
      </c>
    </row>
    <row r="389" spans="1:11" x14ac:dyDescent="0.35">
      <c r="A389" s="4" t="s">
        <v>792</v>
      </c>
      <c r="B389" s="4" t="s">
        <v>789</v>
      </c>
      <c r="C389" s="4" t="s">
        <v>790</v>
      </c>
      <c r="D389" s="4" t="s">
        <v>793</v>
      </c>
      <c r="E389" s="4" t="s">
        <v>236</v>
      </c>
      <c r="F389" s="4"/>
      <c r="G389" s="4" t="s">
        <v>747</v>
      </c>
      <c r="H389" s="5">
        <v>1</v>
      </c>
      <c r="I389" s="6" t="str">
        <f t="shared" si="5"/>
        <v>87</v>
      </c>
      <c r="J389" s="4" t="s">
        <v>89</v>
      </c>
    </row>
    <row r="390" spans="1:11" x14ac:dyDescent="0.35">
      <c r="A390" s="4" t="s">
        <v>794</v>
      </c>
      <c r="B390" s="4" t="s">
        <v>789</v>
      </c>
      <c r="C390" s="4" t="s">
        <v>790</v>
      </c>
      <c r="D390" s="4" t="s">
        <v>795</v>
      </c>
      <c r="E390" s="4" t="s">
        <v>32</v>
      </c>
      <c r="F390" s="4"/>
      <c r="G390" s="4" t="s">
        <v>747</v>
      </c>
      <c r="H390" s="5">
        <v>1</v>
      </c>
      <c r="I390" s="6" t="str">
        <f t="shared" si="5"/>
        <v>87</v>
      </c>
      <c r="J390" s="4" t="s">
        <v>796</v>
      </c>
    </row>
    <row r="391" spans="1:11" x14ac:dyDescent="0.35">
      <c r="A391" s="4" t="s">
        <v>797</v>
      </c>
      <c r="B391" s="4" t="s">
        <v>798</v>
      </c>
      <c r="C391" s="4" t="s">
        <v>61</v>
      </c>
      <c r="D391" s="4" t="s">
        <v>799</v>
      </c>
      <c r="E391" s="4" t="s">
        <v>800</v>
      </c>
      <c r="F391" s="4"/>
      <c r="G391" s="4" t="s">
        <v>747</v>
      </c>
      <c r="H391" s="5">
        <v>1</v>
      </c>
      <c r="I391" s="6" t="str">
        <f t="shared" si="5"/>
        <v>05</v>
      </c>
      <c r="J391" s="4" t="s">
        <v>95</v>
      </c>
    </row>
    <row r="392" spans="1:11" x14ac:dyDescent="0.35">
      <c r="A392" s="4" t="s">
        <v>801</v>
      </c>
      <c r="B392" s="4" t="s">
        <v>789</v>
      </c>
      <c r="C392" s="4" t="s">
        <v>790</v>
      </c>
      <c r="D392" s="4" t="s">
        <v>759</v>
      </c>
      <c r="E392" s="4" t="s">
        <v>32</v>
      </c>
      <c r="F392" s="4"/>
      <c r="G392" s="4" t="s">
        <v>747</v>
      </c>
      <c r="H392" s="5">
        <v>1</v>
      </c>
      <c r="I392" s="6" t="str">
        <f t="shared" si="5"/>
        <v>87</v>
      </c>
      <c r="J392" s="4" t="s">
        <v>99</v>
      </c>
    </row>
    <row r="393" spans="1:11" x14ac:dyDescent="0.35">
      <c r="A393" s="4" t="s">
        <v>802</v>
      </c>
      <c r="B393" s="4" t="s">
        <v>774</v>
      </c>
      <c r="C393" s="4" t="s">
        <v>733</v>
      </c>
      <c r="D393" s="4" t="s">
        <v>803</v>
      </c>
      <c r="E393" s="4" t="s">
        <v>804</v>
      </c>
      <c r="F393" s="4"/>
      <c r="G393" s="4" t="s">
        <v>747</v>
      </c>
      <c r="H393" s="5">
        <v>1</v>
      </c>
      <c r="I393" s="6" t="str">
        <f t="shared" si="5"/>
        <v>08</v>
      </c>
      <c r="J393" s="4" t="s">
        <v>211</v>
      </c>
    </row>
    <row r="394" spans="1:11" x14ac:dyDescent="0.35">
      <c r="A394" s="4" t="s">
        <v>805</v>
      </c>
      <c r="B394" s="4" t="s">
        <v>774</v>
      </c>
      <c r="C394" s="4" t="s">
        <v>733</v>
      </c>
      <c r="D394" s="4" t="s">
        <v>806</v>
      </c>
      <c r="E394" s="4" t="s">
        <v>807</v>
      </c>
      <c r="F394" s="4"/>
      <c r="G394" s="4" t="s">
        <v>747</v>
      </c>
      <c r="H394" s="5">
        <v>1</v>
      </c>
      <c r="I394" s="6" t="str">
        <f t="shared" si="5"/>
        <v>08</v>
      </c>
      <c r="J394" s="4" t="s">
        <v>808</v>
      </c>
    </row>
    <row r="395" spans="1:11" x14ac:dyDescent="0.35">
      <c r="A395" s="4" t="s">
        <v>809</v>
      </c>
      <c r="B395" s="4" t="s">
        <v>810</v>
      </c>
      <c r="C395" s="4" t="s">
        <v>61</v>
      </c>
      <c r="D395" s="4" t="s">
        <v>372</v>
      </c>
      <c r="E395" s="4" t="s">
        <v>37</v>
      </c>
      <c r="F395" s="4"/>
      <c r="G395" s="4" t="s">
        <v>747</v>
      </c>
      <c r="H395" s="5">
        <v>1</v>
      </c>
      <c r="I395" s="6" t="str">
        <f t="shared" si="5"/>
        <v>86</v>
      </c>
      <c r="J395" s="4" t="s">
        <v>107</v>
      </c>
    </row>
    <row r="396" spans="1:11" x14ac:dyDescent="0.35">
      <c r="A396" s="4" t="s">
        <v>811</v>
      </c>
      <c r="B396" s="4" t="s">
        <v>812</v>
      </c>
      <c r="C396" s="4" t="s">
        <v>813</v>
      </c>
      <c r="D396" s="4" t="s">
        <v>814</v>
      </c>
      <c r="E396" s="4" t="s">
        <v>32</v>
      </c>
      <c r="F396" s="4"/>
      <c r="G396" s="4" t="s">
        <v>747</v>
      </c>
      <c r="H396" s="5">
        <v>1</v>
      </c>
      <c r="I396" s="6" t="str">
        <f t="shared" si="5"/>
        <v>62</v>
      </c>
      <c r="J396" s="4" t="s">
        <v>815</v>
      </c>
    </row>
    <row r="397" spans="1:11" x14ac:dyDescent="0.35">
      <c r="A397" s="4" t="s">
        <v>816</v>
      </c>
      <c r="B397" s="4" t="s">
        <v>817</v>
      </c>
      <c r="C397" s="4" t="s">
        <v>653</v>
      </c>
      <c r="D397" s="4" t="s">
        <v>390</v>
      </c>
      <c r="E397" s="4" t="s">
        <v>199</v>
      </c>
      <c r="F397" s="4"/>
      <c r="G397" s="4" t="s">
        <v>747</v>
      </c>
      <c r="H397" s="5">
        <v>1</v>
      </c>
      <c r="I397" s="6" t="str">
        <f t="shared" si="5"/>
        <v>05</v>
      </c>
      <c r="J397" s="4" t="s">
        <v>112</v>
      </c>
    </row>
    <row r="398" spans="1:11" x14ac:dyDescent="0.35">
      <c r="A398" s="4" t="s">
        <v>818</v>
      </c>
      <c r="B398" s="4" t="s">
        <v>774</v>
      </c>
      <c r="C398" s="4" t="s">
        <v>733</v>
      </c>
      <c r="D398" s="4" t="s">
        <v>395</v>
      </c>
      <c r="E398" s="4" t="s">
        <v>59</v>
      </c>
      <c r="F398" s="4"/>
      <c r="G398" s="4" t="s">
        <v>747</v>
      </c>
      <c r="H398" s="5">
        <v>1</v>
      </c>
      <c r="I398" s="6" t="str">
        <f t="shared" si="5"/>
        <v>09</v>
      </c>
      <c r="J398" s="4" t="s">
        <v>118</v>
      </c>
    </row>
    <row r="399" spans="1:11" x14ac:dyDescent="0.35">
      <c r="A399" s="4" t="s">
        <v>819</v>
      </c>
      <c r="B399" s="4" t="s">
        <v>774</v>
      </c>
      <c r="C399" s="4" t="s">
        <v>733</v>
      </c>
      <c r="D399" s="4" t="s">
        <v>820</v>
      </c>
      <c r="E399" s="4" t="s">
        <v>163</v>
      </c>
      <c r="F399" s="4"/>
      <c r="G399" s="4" t="s">
        <v>747</v>
      </c>
      <c r="H399" s="5">
        <v>1</v>
      </c>
      <c r="I399" s="6" t="str">
        <f t="shared" si="5"/>
        <v>08</v>
      </c>
      <c r="J399" s="4" t="s">
        <v>122</v>
      </c>
    </row>
    <row r="400" spans="1:11" x14ac:dyDescent="0.35">
      <c r="A400" s="4" t="s">
        <v>821</v>
      </c>
      <c r="B400" s="4" t="s">
        <v>774</v>
      </c>
      <c r="C400" s="4" t="s">
        <v>733</v>
      </c>
      <c r="D400" s="4" t="s">
        <v>548</v>
      </c>
      <c r="E400" s="4" t="s">
        <v>59</v>
      </c>
      <c r="F400" s="4"/>
      <c r="G400" s="4" t="s">
        <v>747</v>
      </c>
      <c r="H400" s="5">
        <v>1</v>
      </c>
      <c r="I400" s="6" t="str">
        <f t="shared" si="5"/>
        <v>03</v>
      </c>
      <c r="J400" s="4" t="s">
        <v>126</v>
      </c>
    </row>
    <row r="401" spans="1:11" x14ac:dyDescent="0.35">
      <c r="A401" s="4" t="s">
        <v>822</v>
      </c>
      <c r="B401" s="4" t="s">
        <v>823</v>
      </c>
      <c r="C401" s="4" t="s">
        <v>824</v>
      </c>
      <c r="D401" s="4" t="s">
        <v>825</v>
      </c>
      <c r="E401" s="4" t="s">
        <v>59</v>
      </c>
      <c r="F401" s="4"/>
      <c r="G401" s="4" t="s">
        <v>747</v>
      </c>
      <c r="H401" s="5">
        <v>1</v>
      </c>
      <c r="I401" s="6" t="str">
        <f t="shared" si="5"/>
        <v>91</v>
      </c>
      <c r="J401" s="4" t="s">
        <v>826</v>
      </c>
    </row>
    <row r="402" spans="1:11" x14ac:dyDescent="0.35">
      <c r="A402" s="4" t="s">
        <v>827</v>
      </c>
      <c r="B402" s="4" t="s">
        <v>823</v>
      </c>
      <c r="C402" s="4" t="s">
        <v>824</v>
      </c>
      <c r="D402" s="4" t="s">
        <v>828</v>
      </c>
      <c r="E402" s="4" t="s">
        <v>59</v>
      </c>
      <c r="F402" s="4"/>
      <c r="G402" s="4" t="s">
        <v>747</v>
      </c>
      <c r="H402" s="5">
        <v>1</v>
      </c>
      <c r="I402" s="6" t="str">
        <f t="shared" si="5"/>
        <v>93</v>
      </c>
      <c r="J402" s="4" t="s">
        <v>829</v>
      </c>
    </row>
    <row r="403" spans="1:11" x14ac:dyDescent="0.35">
      <c r="A403" s="4" t="s">
        <v>830</v>
      </c>
      <c r="B403" s="4" t="s">
        <v>831</v>
      </c>
      <c r="C403" s="4" t="s">
        <v>832</v>
      </c>
      <c r="D403" s="4" t="s">
        <v>833</v>
      </c>
      <c r="E403" s="4" t="s">
        <v>834</v>
      </c>
      <c r="F403" s="4"/>
      <c r="G403" s="4" t="s">
        <v>747</v>
      </c>
      <c r="H403" s="5">
        <v>1</v>
      </c>
      <c r="I403" s="6" t="str">
        <f t="shared" si="5"/>
        <v>77</v>
      </c>
      <c r="J403" s="4" t="s">
        <v>835</v>
      </c>
    </row>
    <row r="404" spans="1:11" x14ac:dyDescent="0.35">
      <c r="A404" s="4" t="s">
        <v>836</v>
      </c>
      <c r="B404" s="4" t="s">
        <v>774</v>
      </c>
      <c r="C404" s="4" t="s">
        <v>733</v>
      </c>
      <c r="D404" s="4" t="s">
        <v>837</v>
      </c>
      <c r="E404" s="4" t="s">
        <v>42</v>
      </c>
      <c r="F404" s="4"/>
      <c r="G404" s="4" t="s">
        <v>747</v>
      </c>
      <c r="H404" s="5">
        <v>1</v>
      </c>
      <c r="I404" s="6" t="str">
        <f t="shared" si="5"/>
        <v>04</v>
      </c>
      <c r="J404" s="4" t="s">
        <v>838</v>
      </c>
    </row>
    <row r="405" spans="1:11" x14ac:dyDescent="0.35">
      <c r="A405" s="4" t="s">
        <v>839</v>
      </c>
      <c r="B405" s="4" t="s">
        <v>823</v>
      </c>
      <c r="C405" s="4" t="s">
        <v>824</v>
      </c>
      <c r="D405" s="4" t="s">
        <v>762</v>
      </c>
      <c r="E405" s="4" t="s">
        <v>42</v>
      </c>
      <c r="F405" s="4"/>
      <c r="G405" s="4" t="s">
        <v>747</v>
      </c>
      <c r="H405" s="5">
        <v>1</v>
      </c>
      <c r="I405" s="6" t="str">
        <f t="shared" si="5"/>
        <v>85</v>
      </c>
      <c r="J405" s="4" t="s">
        <v>840</v>
      </c>
      <c r="K405" t="s">
        <v>841</v>
      </c>
    </row>
    <row r="406" spans="1:11" x14ac:dyDescent="0.35">
      <c r="A406" s="4" t="s">
        <v>842</v>
      </c>
      <c r="B406" s="4" t="s">
        <v>774</v>
      </c>
      <c r="C406" s="4" t="s">
        <v>733</v>
      </c>
      <c r="D406" s="4" t="s">
        <v>843</v>
      </c>
      <c r="E406" s="4" t="s">
        <v>804</v>
      </c>
      <c r="F406" s="4"/>
      <c r="G406" s="4" t="s">
        <v>747</v>
      </c>
      <c r="H406" s="5">
        <v>1</v>
      </c>
      <c r="I406" s="6" t="str">
        <f t="shared" si="5"/>
        <v>08</v>
      </c>
      <c r="J406" s="4" t="s">
        <v>844</v>
      </c>
    </row>
    <row r="407" spans="1:11" x14ac:dyDescent="0.35">
      <c r="A407" s="4" t="s">
        <v>845</v>
      </c>
      <c r="B407" s="4" t="s">
        <v>774</v>
      </c>
      <c r="C407" s="4" t="s">
        <v>733</v>
      </c>
      <c r="D407" s="4" t="s">
        <v>846</v>
      </c>
      <c r="E407" s="4" t="s">
        <v>341</v>
      </c>
      <c r="F407" s="4"/>
      <c r="G407" s="4" t="s">
        <v>747</v>
      </c>
      <c r="H407" s="5">
        <v>1</v>
      </c>
      <c r="I407" s="6" t="str">
        <f t="shared" si="5"/>
        <v>08</v>
      </c>
      <c r="J407" s="4" t="s">
        <v>847</v>
      </c>
    </row>
    <row r="408" spans="1:11" x14ac:dyDescent="0.35">
      <c r="A408" s="4" t="s">
        <v>848</v>
      </c>
      <c r="B408" s="4" t="s">
        <v>780</v>
      </c>
      <c r="C408" s="4" t="s">
        <v>447</v>
      </c>
      <c r="D408" s="4" t="s">
        <v>160</v>
      </c>
      <c r="E408" s="4" t="s">
        <v>161</v>
      </c>
      <c r="F408" s="4"/>
      <c r="G408" s="4" t="s">
        <v>747</v>
      </c>
      <c r="H408" s="5">
        <v>1</v>
      </c>
      <c r="I408" s="6" t="str">
        <f>RIGHT(D408,2)</f>
        <v>10</v>
      </c>
      <c r="J408" s="4" t="s">
        <v>158</v>
      </c>
    </row>
    <row r="409" spans="1:11" x14ac:dyDescent="0.35">
      <c r="A409" s="4" t="s">
        <v>849</v>
      </c>
      <c r="B409" s="4" t="s">
        <v>780</v>
      </c>
      <c r="C409" s="4" t="s">
        <v>447</v>
      </c>
      <c r="D409" s="4" t="s">
        <v>160</v>
      </c>
      <c r="E409" s="4" t="s">
        <v>161</v>
      </c>
      <c r="F409" s="4"/>
      <c r="G409" s="4" t="s">
        <v>747</v>
      </c>
      <c r="H409" s="5">
        <v>1</v>
      </c>
      <c r="I409" s="6" t="str">
        <f t="shared" si="5"/>
        <v>10</v>
      </c>
      <c r="J409" s="4" t="s">
        <v>162</v>
      </c>
    </row>
    <row r="410" spans="1:11" x14ac:dyDescent="0.35">
      <c r="A410" s="4" t="s">
        <v>850</v>
      </c>
      <c r="B410" s="4" t="s">
        <v>851</v>
      </c>
      <c r="C410" s="4" t="s">
        <v>147</v>
      </c>
      <c r="D410" s="4" t="s">
        <v>852</v>
      </c>
      <c r="E410" s="4" t="s">
        <v>59</v>
      </c>
      <c r="F410" s="4"/>
      <c r="G410" s="4" t="s">
        <v>747</v>
      </c>
      <c r="H410" s="5">
        <v>1</v>
      </c>
      <c r="I410" s="6" t="str">
        <f t="shared" si="5"/>
        <v>83</v>
      </c>
      <c r="J410" s="4" t="s">
        <v>853</v>
      </c>
    </row>
    <row r="411" spans="1:11" x14ac:dyDescent="0.35">
      <c r="A411" s="4" t="s">
        <v>1500</v>
      </c>
      <c r="B411" s="4" t="s">
        <v>1501</v>
      </c>
      <c r="C411" s="4" t="s">
        <v>287</v>
      </c>
      <c r="D411" s="4" t="s">
        <v>1502</v>
      </c>
      <c r="E411" s="4" t="s">
        <v>1503</v>
      </c>
      <c r="F411" s="4"/>
      <c r="G411" s="4" t="s">
        <v>747</v>
      </c>
      <c r="H411" s="5">
        <v>1</v>
      </c>
      <c r="I411" s="6" t="str">
        <f t="shared" si="5"/>
        <v>12</v>
      </c>
      <c r="J411" s="4" t="s">
        <v>855</v>
      </c>
    </row>
    <row r="412" spans="1:11" x14ac:dyDescent="0.35">
      <c r="A412" s="4" t="s">
        <v>856</v>
      </c>
      <c r="B412" s="4" t="s">
        <v>812</v>
      </c>
      <c r="C412" s="4" t="s">
        <v>813</v>
      </c>
      <c r="D412" s="4" t="s">
        <v>857</v>
      </c>
      <c r="E412" s="4" t="s">
        <v>858</v>
      </c>
      <c r="F412" s="4"/>
      <c r="G412" s="4" t="s">
        <v>747</v>
      </c>
      <c r="H412" s="5">
        <v>1</v>
      </c>
      <c r="I412" s="6" t="str">
        <f t="shared" si="5"/>
        <v>58</v>
      </c>
      <c r="J412" s="4" t="s">
        <v>859</v>
      </c>
    </row>
    <row r="413" spans="1:11" x14ac:dyDescent="0.35">
      <c r="A413" s="4" t="s">
        <v>860</v>
      </c>
      <c r="B413" s="4" t="s">
        <v>812</v>
      </c>
      <c r="C413" s="4" t="s">
        <v>813</v>
      </c>
      <c r="D413" s="4" t="s">
        <v>861</v>
      </c>
      <c r="E413" s="4" t="s">
        <v>862</v>
      </c>
      <c r="F413" s="4"/>
      <c r="G413" s="4" t="s">
        <v>747</v>
      </c>
      <c r="H413" s="5">
        <v>1</v>
      </c>
      <c r="I413" s="6" t="str">
        <f t="shared" si="5"/>
        <v>62</v>
      </c>
      <c r="J413" s="4" t="s">
        <v>863</v>
      </c>
    </row>
    <row r="414" spans="1:11" x14ac:dyDescent="0.35">
      <c r="A414" s="4" t="s">
        <v>864</v>
      </c>
      <c r="B414" s="4" t="s">
        <v>789</v>
      </c>
      <c r="C414" s="4" t="s">
        <v>790</v>
      </c>
      <c r="D414" s="4" t="s">
        <v>865</v>
      </c>
      <c r="E414" s="4" t="s">
        <v>37</v>
      </c>
      <c r="F414" s="4"/>
      <c r="G414" s="4" t="s">
        <v>747</v>
      </c>
      <c r="H414" s="5">
        <v>1</v>
      </c>
      <c r="I414" s="6" t="str">
        <f t="shared" si="5"/>
        <v>90</v>
      </c>
      <c r="J414" s="4" t="s">
        <v>170</v>
      </c>
    </row>
    <row r="415" spans="1:11" x14ac:dyDescent="0.35">
      <c r="A415" s="4" t="s">
        <v>866</v>
      </c>
      <c r="B415" s="4" t="s">
        <v>823</v>
      </c>
      <c r="C415" s="4" t="s">
        <v>824</v>
      </c>
      <c r="D415" s="4" t="s">
        <v>867</v>
      </c>
      <c r="E415" s="4" t="s">
        <v>59</v>
      </c>
      <c r="F415" s="4"/>
      <c r="G415" s="4" t="s">
        <v>747</v>
      </c>
      <c r="H415" s="5">
        <v>1</v>
      </c>
      <c r="I415" s="6" t="str">
        <f t="shared" si="5"/>
        <v>93</v>
      </c>
      <c r="J415" s="4" t="s">
        <v>868</v>
      </c>
    </row>
    <row r="416" spans="1:11" x14ac:dyDescent="0.35">
      <c r="A416" s="4" t="s">
        <v>869</v>
      </c>
      <c r="B416" s="4" t="s">
        <v>823</v>
      </c>
      <c r="C416" s="4" t="s">
        <v>824</v>
      </c>
      <c r="D416" s="4" t="s">
        <v>867</v>
      </c>
      <c r="E416" s="4" t="s">
        <v>59</v>
      </c>
      <c r="F416" s="4"/>
      <c r="G416" s="4" t="s">
        <v>747</v>
      </c>
      <c r="H416" s="5">
        <v>1</v>
      </c>
      <c r="I416" s="6" t="str">
        <f t="shared" si="5"/>
        <v>93</v>
      </c>
      <c r="J416" s="4" t="s">
        <v>870</v>
      </c>
    </row>
    <row r="417" spans="1:11" x14ac:dyDescent="0.35">
      <c r="A417" s="4" t="s">
        <v>871</v>
      </c>
      <c r="B417" t="s">
        <v>817</v>
      </c>
      <c r="C417" s="4" t="s">
        <v>653</v>
      </c>
      <c r="D417" s="4" t="s">
        <v>872</v>
      </c>
      <c r="E417" s="4" t="s">
        <v>59</v>
      </c>
      <c r="F417" s="4"/>
      <c r="G417" s="4" t="s">
        <v>747</v>
      </c>
      <c r="H417" s="5">
        <v>1</v>
      </c>
      <c r="I417" s="6" t="str">
        <f t="shared" si="5"/>
        <v>09</v>
      </c>
      <c r="J417" s="4" t="s">
        <v>174</v>
      </c>
    </row>
    <row r="418" spans="1:11" x14ac:dyDescent="0.35">
      <c r="A418" s="4" t="s">
        <v>873</v>
      </c>
      <c r="B418" t="s">
        <v>874</v>
      </c>
      <c r="C418" s="4" t="s">
        <v>25</v>
      </c>
      <c r="D418" s="4" t="s">
        <v>872</v>
      </c>
      <c r="E418" s="4" t="s">
        <v>59</v>
      </c>
      <c r="F418" s="4"/>
      <c r="G418" s="4" t="s">
        <v>747</v>
      </c>
      <c r="H418" s="5">
        <v>1</v>
      </c>
      <c r="I418" s="6" t="str">
        <f t="shared" si="5"/>
        <v>09</v>
      </c>
      <c r="J418" s="4" t="s">
        <v>262</v>
      </c>
    </row>
    <row r="419" spans="1:11" x14ac:dyDescent="0.35">
      <c r="A419" s="4" t="s">
        <v>875</v>
      </c>
      <c r="B419" s="4" t="s">
        <v>876</v>
      </c>
      <c r="C419" s="4" t="s">
        <v>61</v>
      </c>
      <c r="D419" s="4" t="s">
        <v>877</v>
      </c>
      <c r="E419" s="4" t="s">
        <v>284</v>
      </c>
      <c r="F419" s="4"/>
      <c r="G419" s="4" t="s">
        <v>747</v>
      </c>
      <c r="H419" s="5">
        <v>1</v>
      </c>
      <c r="I419" s="6" t="str">
        <f t="shared" si="5"/>
        <v>91</v>
      </c>
      <c r="J419" s="4" t="s">
        <v>335</v>
      </c>
    </row>
    <row r="420" spans="1:11" x14ac:dyDescent="0.35">
      <c r="A420" s="4" t="s">
        <v>20</v>
      </c>
      <c r="B420" s="4" t="s">
        <v>20</v>
      </c>
      <c r="C420" s="4" t="s">
        <v>20</v>
      </c>
      <c r="D420" s="4" t="s">
        <v>20</v>
      </c>
      <c r="E420" s="4" t="s">
        <v>20</v>
      </c>
      <c r="F420" s="4"/>
      <c r="G420" s="4" t="s">
        <v>878</v>
      </c>
      <c r="H420" s="5">
        <v>1</v>
      </c>
      <c r="I420" s="6" t="str">
        <f t="shared" si="5"/>
        <v>.</v>
      </c>
      <c r="J420" s="4" t="s">
        <v>879</v>
      </c>
    </row>
    <row r="421" spans="1:11" x14ac:dyDescent="0.35">
      <c r="A421" s="4" t="s">
        <v>749</v>
      </c>
      <c r="B421" s="4" t="s">
        <v>750</v>
      </c>
      <c r="C421" s="4" t="s">
        <v>20</v>
      </c>
      <c r="D421" s="4" t="s">
        <v>751</v>
      </c>
      <c r="E421" s="4" t="s">
        <v>224</v>
      </c>
      <c r="F421" s="4"/>
      <c r="G421" s="4" t="s">
        <v>878</v>
      </c>
      <c r="H421" s="5">
        <v>1</v>
      </c>
      <c r="I421" s="6" t="str">
        <f>RIGHT(D421,2)</f>
        <v>77</v>
      </c>
      <c r="J421" s="4" t="s">
        <v>28</v>
      </c>
    </row>
    <row r="422" spans="1:11" x14ac:dyDescent="0.35">
      <c r="A422" s="4" t="s">
        <v>1453</v>
      </c>
      <c r="B422" s="4" t="s">
        <v>1454</v>
      </c>
      <c r="C422" s="4" t="s">
        <v>25</v>
      </c>
      <c r="D422" s="4" t="s">
        <v>907</v>
      </c>
      <c r="E422" s="4" t="s">
        <v>32</v>
      </c>
      <c r="F422" s="4"/>
      <c r="G422" s="4" t="s">
        <v>878</v>
      </c>
      <c r="H422" s="5">
        <v>1</v>
      </c>
      <c r="I422" s="6" t="str">
        <f t="shared" si="5"/>
        <v>11</v>
      </c>
      <c r="J422" s="4" t="s">
        <v>33</v>
      </c>
    </row>
    <row r="423" spans="1:11" x14ac:dyDescent="0.35">
      <c r="A423" s="4" t="s">
        <v>752</v>
      </c>
      <c r="B423" s="4" t="s">
        <v>880</v>
      </c>
      <c r="C423" t="s">
        <v>20</v>
      </c>
      <c r="D423" s="4" t="s">
        <v>699</v>
      </c>
      <c r="E423" s="4" t="s">
        <v>37</v>
      </c>
      <c r="F423" s="4"/>
      <c r="G423" s="4" t="s">
        <v>878</v>
      </c>
      <c r="H423" s="5">
        <v>1</v>
      </c>
      <c r="I423" s="6" t="str">
        <f t="shared" si="5"/>
        <v>77</v>
      </c>
      <c r="J423" s="4" t="s">
        <v>755</v>
      </c>
    </row>
    <row r="424" spans="1:11" x14ac:dyDescent="0.35">
      <c r="A424" s="4" t="s">
        <v>1566</v>
      </c>
      <c r="B424" t="s">
        <v>1462</v>
      </c>
      <c r="C424" s="4" t="s">
        <v>25</v>
      </c>
      <c r="D424" s="18" t="s">
        <v>1567</v>
      </c>
      <c r="E424" s="17" t="s">
        <v>1568</v>
      </c>
      <c r="F424" s="4"/>
      <c r="G424" s="4" t="s">
        <v>878</v>
      </c>
      <c r="H424" s="5">
        <v>1</v>
      </c>
      <c r="I424" s="6" t="str">
        <f t="shared" si="5"/>
        <v>13</v>
      </c>
      <c r="J424" s="4" t="s">
        <v>756</v>
      </c>
    </row>
    <row r="425" spans="1:11" x14ac:dyDescent="0.35">
      <c r="A425" s="4" t="s">
        <v>881</v>
      </c>
      <c r="B425" s="4" t="s">
        <v>882</v>
      </c>
      <c r="C425" t="s">
        <v>20</v>
      </c>
      <c r="D425" s="4" t="s">
        <v>883</v>
      </c>
      <c r="E425" s="4" t="s">
        <v>32</v>
      </c>
      <c r="F425" s="4"/>
      <c r="G425" s="4" t="s">
        <v>878</v>
      </c>
      <c r="H425" s="5">
        <v>1</v>
      </c>
      <c r="I425" s="6" t="str">
        <f t="shared" si="5"/>
        <v>83</v>
      </c>
      <c r="J425" s="4" t="s">
        <v>884</v>
      </c>
    </row>
    <row r="426" spans="1:11" x14ac:dyDescent="0.35">
      <c r="A426" s="4" t="s">
        <v>20</v>
      </c>
      <c r="B426" s="4" t="s">
        <v>20</v>
      </c>
      <c r="C426" s="4" t="s">
        <v>20</v>
      </c>
      <c r="D426" s="4" t="s">
        <v>20</v>
      </c>
      <c r="E426" s="4" t="s">
        <v>20</v>
      </c>
      <c r="F426" s="4"/>
      <c r="G426" s="4" t="s">
        <v>878</v>
      </c>
      <c r="H426" s="5">
        <v>1</v>
      </c>
      <c r="I426" s="6" t="str">
        <f t="shared" si="5"/>
        <v>.</v>
      </c>
      <c r="J426" s="4" t="s">
        <v>885</v>
      </c>
    </row>
    <row r="427" spans="1:11" x14ac:dyDescent="0.35">
      <c r="A427" s="4" t="s">
        <v>519</v>
      </c>
      <c r="B427" s="4" t="s">
        <v>774</v>
      </c>
      <c r="C427" s="4" t="s">
        <v>733</v>
      </c>
      <c r="D427" s="4" t="s">
        <v>886</v>
      </c>
      <c r="E427" s="4" t="s">
        <v>32</v>
      </c>
      <c r="F427" s="4"/>
      <c r="G427" s="4" t="s">
        <v>878</v>
      </c>
      <c r="H427" s="5">
        <v>1</v>
      </c>
      <c r="I427" s="6" t="str">
        <f t="shared" si="5"/>
        <v>02</v>
      </c>
      <c r="J427" s="4" t="s">
        <v>50</v>
      </c>
    </row>
    <row r="428" spans="1:11" x14ac:dyDescent="0.35">
      <c r="A428" s="4" t="s">
        <v>887</v>
      </c>
      <c r="B428" s="4" t="s">
        <v>817</v>
      </c>
      <c r="C428" s="4" t="s">
        <v>653</v>
      </c>
      <c r="D428" s="4" t="s">
        <v>888</v>
      </c>
      <c r="E428" s="4" t="s">
        <v>59</v>
      </c>
      <c r="F428" s="4"/>
      <c r="G428" s="4" t="s">
        <v>878</v>
      </c>
      <c r="H428" s="5">
        <v>1</v>
      </c>
      <c r="I428" s="6" t="str">
        <f t="shared" si="5"/>
        <v>03</v>
      </c>
      <c r="J428" s="4" t="s">
        <v>54</v>
      </c>
    </row>
    <row r="429" spans="1:11" x14ac:dyDescent="0.35">
      <c r="A429" s="4" t="s">
        <v>889</v>
      </c>
      <c r="B429" s="4" t="s">
        <v>817</v>
      </c>
      <c r="C429" s="4" t="s">
        <v>653</v>
      </c>
      <c r="D429" s="4" t="s">
        <v>890</v>
      </c>
      <c r="E429" s="4" t="s">
        <v>386</v>
      </c>
      <c r="F429" s="4"/>
      <c r="G429" s="4" t="s">
        <v>878</v>
      </c>
      <c r="H429" s="5">
        <v>1</v>
      </c>
      <c r="I429" s="6" t="str">
        <f t="shared" si="5"/>
        <v>05</v>
      </c>
      <c r="J429" s="4" t="s">
        <v>66</v>
      </c>
    </row>
    <row r="430" spans="1:11" x14ac:dyDescent="0.35">
      <c r="A430" s="4" t="s">
        <v>891</v>
      </c>
      <c r="B430" s="4" t="s">
        <v>782</v>
      </c>
      <c r="C430" s="4" t="s">
        <v>57</v>
      </c>
      <c r="D430" s="4" t="s">
        <v>892</v>
      </c>
      <c r="E430" s="4" t="s">
        <v>893</v>
      </c>
      <c r="F430" s="4"/>
      <c r="G430" s="4" t="s">
        <v>878</v>
      </c>
      <c r="H430" s="5">
        <v>1</v>
      </c>
      <c r="I430" s="6" t="str">
        <f t="shared" si="5"/>
        <v>75</v>
      </c>
      <c r="J430" s="4" t="s">
        <v>74</v>
      </c>
    </row>
    <row r="431" spans="1:11" x14ac:dyDescent="0.35">
      <c r="A431" s="4" t="s">
        <v>781</v>
      </c>
      <c r="B431" s="4" t="s">
        <v>782</v>
      </c>
      <c r="C431" s="4" t="s">
        <v>57</v>
      </c>
      <c r="D431" s="4" t="s">
        <v>783</v>
      </c>
      <c r="E431" s="4" t="s">
        <v>32</v>
      </c>
      <c r="F431" s="4"/>
      <c r="G431" s="4" t="s">
        <v>878</v>
      </c>
      <c r="H431" s="5">
        <v>1</v>
      </c>
      <c r="I431" s="6" t="str">
        <f t="shared" si="5"/>
        <v>75</v>
      </c>
      <c r="J431" s="4" t="s">
        <v>78</v>
      </c>
      <c r="K431" t="s">
        <v>167</v>
      </c>
    </row>
    <row r="432" spans="1:11" x14ac:dyDescent="0.35">
      <c r="A432" s="4" t="s">
        <v>894</v>
      </c>
      <c r="B432" s="4" t="s">
        <v>782</v>
      </c>
      <c r="C432" s="4" t="s">
        <v>57</v>
      </c>
      <c r="D432" s="4" t="s">
        <v>783</v>
      </c>
      <c r="E432" s="4" t="s">
        <v>32</v>
      </c>
      <c r="F432" s="4"/>
      <c r="G432" s="4" t="s">
        <v>878</v>
      </c>
      <c r="H432" s="5">
        <v>1</v>
      </c>
      <c r="I432" s="6" t="str">
        <f t="shared" ref="I432:I502" si="6">RIGHT(D432,2)</f>
        <v>75</v>
      </c>
      <c r="J432" s="4" t="s">
        <v>164</v>
      </c>
      <c r="K432" t="s">
        <v>167</v>
      </c>
    </row>
    <row r="433" spans="1:10" x14ac:dyDescent="0.35">
      <c r="A433" s="4" t="s">
        <v>786</v>
      </c>
      <c r="B433" s="4" t="s">
        <v>782</v>
      </c>
      <c r="C433" s="4" t="s">
        <v>57</v>
      </c>
      <c r="D433" s="4" t="s">
        <v>787</v>
      </c>
      <c r="E433" s="4" t="s">
        <v>59</v>
      </c>
      <c r="F433" s="4"/>
      <c r="G433" s="4" t="s">
        <v>878</v>
      </c>
      <c r="H433" s="5">
        <v>1</v>
      </c>
      <c r="I433" s="6" t="str">
        <f t="shared" si="6"/>
        <v>75</v>
      </c>
      <c r="J433" s="4" t="s">
        <v>81</v>
      </c>
    </row>
    <row r="434" spans="1:10" x14ac:dyDescent="0.35">
      <c r="A434" s="4" t="s">
        <v>895</v>
      </c>
      <c r="B434" s="4" t="s">
        <v>896</v>
      </c>
      <c r="C434" s="4" t="s">
        <v>110</v>
      </c>
      <c r="D434" s="4" t="s">
        <v>897</v>
      </c>
      <c r="E434" s="4" t="s">
        <v>59</v>
      </c>
      <c r="F434" s="4"/>
      <c r="G434" s="4" t="s">
        <v>878</v>
      </c>
      <c r="H434" s="5">
        <v>1</v>
      </c>
      <c r="I434" s="6" t="str">
        <f t="shared" si="6"/>
        <v>87</v>
      </c>
      <c r="J434" s="4" t="s">
        <v>85</v>
      </c>
    </row>
    <row r="435" spans="1:10" x14ac:dyDescent="0.35">
      <c r="A435" s="4" t="s">
        <v>898</v>
      </c>
      <c r="B435" s="4" t="s">
        <v>896</v>
      </c>
      <c r="C435" s="4" t="s">
        <v>110</v>
      </c>
      <c r="D435" s="4" t="s">
        <v>899</v>
      </c>
      <c r="E435" s="4" t="s">
        <v>59</v>
      </c>
      <c r="F435" s="4"/>
      <c r="G435" s="4" t="s">
        <v>878</v>
      </c>
      <c r="H435" s="5">
        <v>1</v>
      </c>
      <c r="I435" s="6" t="str">
        <f t="shared" si="6"/>
        <v>87</v>
      </c>
      <c r="J435" s="4" t="s">
        <v>89</v>
      </c>
    </row>
    <row r="436" spans="1:10" x14ac:dyDescent="0.35">
      <c r="A436" s="4" t="s">
        <v>900</v>
      </c>
      <c r="B436" s="4" t="s">
        <v>901</v>
      </c>
      <c r="C436" s="4" t="s">
        <v>902</v>
      </c>
      <c r="D436" s="4" t="s">
        <v>903</v>
      </c>
      <c r="E436" s="4" t="s">
        <v>59</v>
      </c>
      <c r="F436" s="4"/>
      <c r="G436" s="4" t="s">
        <v>878</v>
      </c>
      <c r="H436" s="5">
        <v>1</v>
      </c>
      <c r="I436" s="6" t="str">
        <f t="shared" si="6"/>
        <v>08</v>
      </c>
      <c r="J436" s="4" t="s">
        <v>95</v>
      </c>
    </row>
    <row r="437" spans="1:10" x14ac:dyDescent="0.35">
      <c r="A437" s="4" t="s">
        <v>904</v>
      </c>
      <c r="B437" s="4" t="s">
        <v>774</v>
      </c>
      <c r="C437" s="4" t="s">
        <v>733</v>
      </c>
      <c r="D437" s="4" t="s">
        <v>905</v>
      </c>
      <c r="E437" s="4" t="s">
        <v>32</v>
      </c>
      <c r="F437" s="4"/>
      <c r="G437" s="4" t="s">
        <v>878</v>
      </c>
      <c r="H437" s="5">
        <v>1</v>
      </c>
      <c r="I437" s="6" t="str">
        <f>RIGHT(D437,2)</f>
        <v>02</v>
      </c>
      <c r="J437" s="4" t="s">
        <v>211</v>
      </c>
    </row>
    <row r="438" spans="1:10" x14ac:dyDescent="0.35">
      <c r="A438" s="4" t="s">
        <v>904</v>
      </c>
      <c r="B438" s="4" t="s">
        <v>906</v>
      </c>
      <c r="C438" s="4" t="s">
        <v>433</v>
      </c>
      <c r="D438" s="4" t="s">
        <v>907</v>
      </c>
      <c r="E438" s="4" t="s">
        <v>32</v>
      </c>
      <c r="F438" s="4"/>
      <c r="G438" s="4" t="s">
        <v>878</v>
      </c>
      <c r="H438" s="5">
        <v>1</v>
      </c>
      <c r="I438" s="6" t="str">
        <f t="shared" si="6"/>
        <v>11</v>
      </c>
      <c r="J438" s="4" t="s">
        <v>211</v>
      </c>
    </row>
    <row r="439" spans="1:10" x14ac:dyDescent="0.35">
      <c r="A439" s="4" t="s">
        <v>908</v>
      </c>
      <c r="B439" s="4" t="s">
        <v>774</v>
      </c>
      <c r="C439" s="4" t="s">
        <v>733</v>
      </c>
      <c r="D439" s="4" t="s">
        <v>909</v>
      </c>
      <c r="E439" s="4" t="s">
        <v>32</v>
      </c>
      <c r="F439" s="4"/>
      <c r="G439" s="4" t="s">
        <v>878</v>
      </c>
      <c r="H439" s="5">
        <v>1</v>
      </c>
      <c r="I439" s="6" t="str">
        <f t="shared" si="6"/>
        <v>03</v>
      </c>
      <c r="J439" s="4" t="s">
        <v>808</v>
      </c>
    </row>
    <row r="440" spans="1:10" x14ac:dyDescent="0.35">
      <c r="A440" s="4" t="s">
        <v>910</v>
      </c>
      <c r="B440" s="4" t="s">
        <v>911</v>
      </c>
      <c r="C440" s="4" t="s">
        <v>61</v>
      </c>
      <c r="D440" s="4" t="s">
        <v>912</v>
      </c>
      <c r="E440" s="4" t="s">
        <v>37</v>
      </c>
      <c r="F440" s="4"/>
      <c r="G440" s="4" t="s">
        <v>878</v>
      </c>
      <c r="H440" s="5">
        <v>1</v>
      </c>
      <c r="I440" s="6" t="str">
        <f t="shared" si="6"/>
        <v>81</v>
      </c>
      <c r="J440" s="4" t="s">
        <v>107</v>
      </c>
    </row>
    <row r="441" spans="1:10" x14ac:dyDescent="0.35">
      <c r="A441" s="4" t="s">
        <v>1554</v>
      </c>
      <c r="B441" t="s">
        <v>1466</v>
      </c>
      <c r="C441" s="4" t="s">
        <v>572</v>
      </c>
      <c r="D441" s="18" t="s">
        <v>1555</v>
      </c>
      <c r="E441" s="17" t="s">
        <v>386</v>
      </c>
      <c r="G441" s="4" t="s">
        <v>878</v>
      </c>
      <c r="H441" s="5">
        <v>1</v>
      </c>
      <c r="I441" s="6" t="str">
        <f>RIGHT(D441,2)</f>
        <v>13</v>
      </c>
      <c r="J441" s="4" t="s">
        <v>962</v>
      </c>
    </row>
    <row r="442" spans="1:10" x14ac:dyDescent="0.35">
      <c r="A442" s="4" t="s">
        <v>816</v>
      </c>
      <c r="B442" s="4" t="s">
        <v>817</v>
      </c>
      <c r="C442" s="4" t="s">
        <v>653</v>
      </c>
      <c r="D442" s="4" t="s">
        <v>390</v>
      </c>
      <c r="E442" s="4" t="s">
        <v>199</v>
      </c>
      <c r="F442" s="4"/>
      <c r="G442" s="4" t="s">
        <v>878</v>
      </c>
      <c r="H442" s="5">
        <v>1</v>
      </c>
      <c r="I442" s="6" t="str">
        <f t="shared" si="6"/>
        <v>05</v>
      </c>
      <c r="J442" s="4" t="s">
        <v>112</v>
      </c>
    </row>
    <row r="443" spans="1:10" x14ac:dyDescent="0.35">
      <c r="A443" s="4" t="s">
        <v>1315</v>
      </c>
      <c r="B443" t="s">
        <v>1053</v>
      </c>
      <c r="C443" s="4" t="s">
        <v>310</v>
      </c>
      <c r="D443" s="18" t="s">
        <v>1512</v>
      </c>
      <c r="E443" s="17" t="s">
        <v>779</v>
      </c>
      <c r="F443" s="4"/>
      <c r="G443" s="4" t="s">
        <v>878</v>
      </c>
      <c r="H443" s="5">
        <v>1</v>
      </c>
      <c r="I443" s="6" t="str">
        <f t="shared" si="6"/>
        <v>12</v>
      </c>
      <c r="J443" s="4" t="s">
        <v>118</v>
      </c>
    </row>
    <row r="444" spans="1:10" x14ac:dyDescent="0.35">
      <c r="A444" s="4" t="s">
        <v>913</v>
      </c>
      <c r="B444" s="4" t="s">
        <v>774</v>
      </c>
      <c r="C444" s="4" t="s">
        <v>733</v>
      </c>
      <c r="D444" s="4" t="s">
        <v>888</v>
      </c>
      <c r="E444" s="4" t="s">
        <v>59</v>
      </c>
      <c r="F444" s="4"/>
      <c r="G444" s="4" t="s">
        <v>878</v>
      </c>
      <c r="H444" s="5">
        <v>1</v>
      </c>
      <c r="I444" s="6" t="str">
        <f t="shared" si="6"/>
        <v>03</v>
      </c>
      <c r="J444" s="4" t="s">
        <v>122</v>
      </c>
    </row>
    <row r="445" spans="1:10" x14ac:dyDescent="0.35">
      <c r="A445" s="4" t="s">
        <v>821</v>
      </c>
      <c r="B445" s="4" t="s">
        <v>774</v>
      </c>
      <c r="C445" s="4" t="s">
        <v>733</v>
      </c>
      <c r="D445" s="4" t="s">
        <v>548</v>
      </c>
      <c r="E445" s="4" t="s">
        <v>59</v>
      </c>
      <c r="F445" s="4"/>
      <c r="G445" s="4" t="s">
        <v>878</v>
      </c>
      <c r="H445" s="5">
        <v>1</v>
      </c>
      <c r="I445" s="6" t="str">
        <f t="shared" si="6"/>
        <v>03</v>
      </c>
      <c r="J445" s="4" t="s">
        <v>126</v>
      </c>
    </row>
    <row r="446" spans="1:10" x14ac:dyDescent="0.35">
      <c r="A446" s="4" t="s">
        <v>1406</v>
      </c>
      <c r="B446" s="4" t="s">
        <v>906</v>
      </c>
      <c r="C446" s="4" t="s">
        <v>433</v>
      </c>
      <c r="D446" s="4" t="s">
        <v>1404</v>
      </c>
      <c r="E446" s="4" t="s">
        <v>42</v>
      </c>
      <c r="F446" s="4"/>
      <c r="G446" s="4" t="s">
        <v>878</v>
      </c>
      <c r="H446" s="5">
        <v>1</v>
      </c>
      <c r="I446" s="6" t="str">
        <f t="shared" si="6"/>
        <v>11</v>
      </c>
      <c r="J446" s="4" t="s">
        <v>914</v>
      </c>
    </row>
    <row r="447" spans="1:10" x14ac:dyDescent="0.35">
      <c r="A447" s="4" t="s">
        <v>1415</v>
      </c>
      <c r="B447" t="s">
        <v>906</v>
      </c>
      <c r="C447" s="4" t="s">
        <v>433</v>
      </c>
      <c r="D447" s="10" t="s">
        <v>1413</v>
      </c>
      <c r="E447" s="11" t="s">
        <v>1414</v>
      </c>
      <c r="F447" s="4"/>
      <c r="G447" s="4" t="s">
        <v>878</v>
      </c>
      <c r="H447" s="5">
        <v>1</v>
      </c>
      <c r="I447" s="6" t="str">
        <f t="shared" si="6"/>
        <v>11</v>
      </c>
      <c r="J447" s="4" t="s">
        <v>915</v>
      </c>
    </row>
    <row r="448" spans="1:10" x14ac:dyDescent="0.35">
      <c r="A448" s="4" t="s">
        <v>916</v>
      </c>
      <c r="B448" s="4" t="s">
        <v>917</v>
      </c>
      <c r="C448" s="4" t="s">
        <v>239</v>
      </c>
      <c r="D448" s="4" t="s">
        <v>833</v>
      </c>
      <c r="E448" s="4" t="s">
        <v>834</v>
      </c>
      <c r="F448" s="4"/>
      <c r="G448" s="4" t="s">
        <v>878</v>
      </c>
      <c r="H448" s="5">
        <v>1</v>
      </c>
      <c r="I448" s="6" t="str">
        <f t="shared" si="6"/>
        <v>77</v>
      </c>
      <c r="J448" s="4" t="s">
        <v>918</v>
      </c>
    </row>
    <row r="449" spans="1:10" x14ac:dyDescent="0.35">
      <c r="A449" s="4" t="s">
        <v>1405</v>
      </c>
      <c r="B449" s="4" t="s">
        <v>906</v>
      </c>
      <c r="C449" s="4" t="s">
        <v>433</v>
      </c>
      <c r="D449" s="4" t="s">
        <v>1404</v>
      </c>
      <c r="E449" s="4" t="s">
        <v>42</v>
      </c>
      <c r="F449" s="4"/>
      <c r="G449" s="4" t="s">
        <v>878</v>
      </c>
      <c r="H449" s="5">
        <v>1</v>
      </c>
      <c r="I449" s="6" t="str">
        <f t="shared" si="6"/>
        <v>11</v>
      </c>
      <c r="J449" s="4" t="s">
        <v>838</v>
      </c>
    </row>
    <row r="450" spans="1:10" x14ac:dyDescent="0.35">
      <c r="A450" s="4" t="s">
        <v>919</v>
      </c>
      <c r="B450" s="4" t="s">
        <v>817</v>
      </c>
      <c r="C450" s="4" t="s">
        <v>653</v>
      </c>
      <c r="D450" s="4" t="s">
        <v>390</v>
      </c>
      <c r="E450" s="4" t="s">
        <v>199</v>
      </c>
      <c r="F450" s="4"/>
      <c r="G450" s="4" t="s">
        <v>878</v>
      </c>
      <c r="H450" s="5">
        <v>1</v>
      </c>
      <c r="I450" s="6" t="str">
        <f t="shared" si="6"/>
        <v>05</v>
      </c>
      <c r="J450" s="4" t="s">
        <v>920</v>
      </c>
    </row>
    <row r="451" spans="1:10" x14ac:dyDescent="0.35">
      <c r="A451" s="4" t="s">
        <v>921</v>
      </c>
      <c r="B451" s="4" t="s">
        <v>774</v>
      </c>
      <c r="C451" s="4" t="s">
        <v>733</v>
      </c>
      <c r="D451" s="4" t="s">
        <v>922</v>
      </c>
      <c r="E451" s="4" t="s">
        <v>32</v>
      </c>
      <c r="F451" s="4"/>
      <c r="G451" s="4" t="s">
        <v>878</v>
      </c>
      <c r="H451" s="5">
        <v>1</v>
      </c>
      <c r="I451" s="6" t="str">
        <f t="shared" si="6"/>
        <v>02</v>
      </c>
      <c r="J451" s="4" t="s">
        <v>844</v>
      </c>
    </row>
    <row r="452" spans="1:10" x14ac:dyDescent="0.35">
      <c r="A452" s="4" t="s">
        <v>1403</v>
      </c>
      <c r="B452" s="4" t="s">
        <v>906</v>
      </c>
      <c r="C452" s="4" t="s">
        <v>433</v>
      </c>
      <c r="D452" s="4" t="s">
        <v>1404</v>
      </c>
      <c r="E452" s="4" t="s">
        <v>42</v>
      </c>
      <c r="F452" s="4"/>
      <c r="G452" s="4" t="s">
        <v>878</v>
      </c>
      <c r="H452" s="5">
        <v>1</v>
      </c>
      <c r="I452" s="6" t="str">
        <f>RIGHT(D452,2)</f>
        <v>11</v>
      </c>
      <c r="J452" s="4" t="s">
        <v>847</v>
      </c>
    </row>
    <row r="453" spans="1:10" x14ac:dyDescent="0.35">
      <c r="A453" s="4" t="s">
        <v>1456</v>
      </c>
      <c r="B453" t="s">
        <v>906</v>
      </c>
      <c r="C453" s="4" t="s">
        <v>433</v>
      </c>
      <c r="D453" s="10" t="s">
        <v>1437</v>
      </c>
      <c r="E453" s="11" t="s">
        <v>59</v>
      </c>
      <c r="F453" s="4"/>
      <c r="G453" s="4" t="s">
        <v>878</v>
      </c>
      <c r="H453" s="5">
        <v>1</v>
      </c>
      <c r="I453" s="6" t="str">
        <f t="shared" si="6"/>
        <v>11</v>
      </c>
      <c r="J453" s="4" t="s">
        <v>1455</v>
      </c>
    </row>
    <row r="454" spans="1:10" x14ac:dyDescent="0.35">
      <c r="A454" s="4" t="s">
        <v>923</v>
      </c>
      <c r="B454" s="4" t="s">
        <v>924</v>
      </c>
      <c r="C454" s="4" t="s">
        <v>80</v>
      </c>
      <c r="D454" s="4" t="s">
        <v>925</v>
      </c>
      <c r="E454" s="4" t="s">
        <v>163</v>
      </c>
      <c r="F454" s="4"/>
      <c r="G454" s="4" t="s">
        <v>878</v>
      </c>
      <c r="H454" s="5">
        <v>1</v>
      </c>
      <c r="I454" s="6" t="str">
        <f t="shared" si="6"/>
        <v>99</v>
      </c>
      <c r="J454" s="4" t="s">
        <v>162</v>
      </c>
    </row>
    <row r="455" spans="1:10" x14ac:dyDescent="0.35">
      <c r="A455" s="4" t="s">
        <v>850</v>
      </c>
      <c r="B455" s="4" t="s">
        <v>851</v>
      </c>
      <c r="C455" s="4" t="s">
        <v>147</v>
      </c>
      <c r="D455" s="4" t="s">
        <v>852</v>
      </c>
      <c r="E455" s="4" t="s">
        <v>59</v>
      </c>
      <c r="F455" s="4"/>
      <c r="G455" s="4" t="s">
        <v>878</v>
      </c>
      <c r="H455" s="5">
        <v>1</v>
      </c>
      <c r="I455" s="6" t="str">
        <f t="shared" si="6"/>
        <v>83</v>
      </c>
      <c r="J455" s="4" t="s">
        <v>853</v>
      </c>
    </row>
    <row r="456" spans="1:10" x14ac:dyDescent="0.35">
      <c r="A456" s="4" t="s">
        <v>926</v>
      </c>
      <c r="B456" s="4" t="s">
        <v>854</v>
      </c>
      <c r="C456" s="4" t="s">
        <v>115</v>
      </c>
      <c r="D456" s="4" t="s">
        <v>927</v>
      </c>
      <c r="E456" s="4" t="s">
        <v>800</v>
      </c>
      <c r="F456" s="4"/>
      <c r="G456" s="4" t="s">
        <v>878</v>
      </c>
      <c r="H456" s="5">
        <v>1</v>
      </c>
      <c r="I456" s="6" t="str">
        <f t="shared" si="6"/>
        <v>04</v>
      </c>
      <c r="J456" s="4" t="s">
        <v>855</v>
      </c>
    </row>
    <row r="457" spans="1:10" x14ac:dyDescent="0.35">
      <c r="A457" s="4" t="s">
        <v>928</v>
      </c>
      <c r="B457" s="4" t="s">
        <v>774</v>
      </c>
      <c r="C457" s="4" t="s">
        <v>733</v>
      </c>
      <c r="D457" s="4" t="s">
        <v>929</v>
      </c>
      <c r="E457" s="4" t="s">
        <v>930</v>
      </c>
      <c r="F457" s="4"/>
      <c r="G457" s="4" t="s">
        <v>878</v>
      </c>
      <c r="H457" s="5">
        <v>1</v>
      </c>
      <c r="I457" s="6" t="str">
        <f t="shared" si="6"/>
        <v>02</v>
      </c>
      <c r="J457" s="4" t="s">
        <v>931</v>
      </c>
    </row>
    <row r="458" spans="1:10" x14ac:dyDescent="0.35">
      <c r="A458" s="4" t="s">
        <v>932</v>
      </c>
      <c r="B458" s="4" t="s">
        <v>933</v>
      </c>
      <c r="C458" s="4" t="s">
        <v>61</v>
      </c>
      <c r="D458" s="4" t="s">
        <v>934</v>
      </c>
      <c r="E458" s="4" t="s">
        <v>935</v>
      </c>
      <c r="F458" s="4"/>
      <c r="G458" s="4" t="s">
        <v>878</v>
      </c>
      <c r="H458" s="5">
        <v>1</v>
      </c>
      <c r="I458" s="6" t="str">
        <f t="shared" si="6"/>
        <v>84</v>
      </c>
      <c r="J458" s="4" t="s">
        <v>936</v>
      </c>
    </row>
    <row r="459" spans="1:10" x14ac:dyDescent="0.35">
      <c r="A459" s="4" t="s">
        <v>20</v>
      </c>
      <c r="B459" s="4" t="s">
        <v>20</v>
      </c>
      <c r="C459" s="4" t="s">
        <v>20</v>
      </c>
      <c r="D459" s="4" t="s">
        <v>20</v>
      </c>
      <c r="E459" s="4" t="s">
        <v>20</v>
      </c>
      <c r="F459" s="4"/>
      <c r="G459" s="4" t="s">
        <v>937</v>
      </c>
      <c r="H459" s="5">
        <v>1</v>
      </c>
      <c r="I459" s="6" t="str">
        <f t="shared" si="6"/>
        <v>.</v>
      </c>
      <c r="J459" s="4" t="s">
        <v>938</v>
      </c>
    </row>
    <row r="460" spans="1:10" x14ac:dyDescent="0.35">
      <c r="A460" s="4" t="s">
        <v>939</v>
      </c>
      <c r="B460" s="4" t="s">
        <v>940</v>
      </c>
      <c r="C460" s="4" t="s">
        <v>25</v>
      </c>
      <c r="D460" s="4" t="s">
        <v>941</v>
      </c>
      <c r="E460" s="4" t="s">
        <v>32</v>
      </c>
      <c r="F460" s="4"/>
      <c r="G460" s="4" t="s">
        <v>937</v>
      </c>
      <c r="H460" s="5">
        <v>1</v>
      </c>
      <c r="I460" s="6" t="str">
        <f t="shared" si="6"/>
        <v>09</v>
      </c>
      <c r="J460" s="4" t="s">
        <v>28</v>
      </c>
    </row>
    <row r="461" spans="1:10" x14ac:dyDescent="0.35">
      <c r="A461" s="4" t="s">
        <v>1566</v>
      </c>
      <c r="B461" t="s">
        <v>1462</v>
      </c>
      <c r="C461" s="4" t="s">
        <v>25</v>
      </c>
      <c r="D461" s="18" t="s">
        <v>1567</v>
      </c>
      <c r="E461" s="17" t="s">
        <v>1568</v>
      </c>
      <c r="F461" s="4"/>
      <c r="G461" s="4" t="s">
        <v>937</v>
      </c>
      <c r="H461" s="5">
        <v>1</v>
      </c>
      <c r="I461" s="6" t="str">
        <f t="shared" si="6"/>
        <v>13</v>
      </c>
      <c r="J461" s="4" t="s">
        <v>756</v>
      </c>
    </row>
    <row r="462" spans="1:10" x14ac:dyDescent="0.35">
      <c r="A462" s="4" t="s">
        <v>942</v>
      </c>
      <c r="B462" s="4" t="s">
        <v>943</v>
      </c>
      <c r="C462" s="4" t="s">
        <v>25</v>
      </c>
      <c r="D462" s="4" t="s">
        <v>944</v>
      </c>
      <c r="E462" s="4" t="s">
        <v>945</v>
      </c>
      <c r="F462" s="4"/>
      <c r="G462" s="4" t="s">
        <v>937</v>
      </c>
      <c r="H462" s="5">
        <v>1</v>
      </c>
      <c r="I462" s="6" t="str">
        <f t="shared" si="6"/>
        <v>09</v>
      </c>
      <c r="J462" s="4" t="s">
        <v>763</v>
      </c>
    </row>
    <row r="463" spans="1:10" x14ac:dyDescent="0.35">
      <c r="A463" s="4" t="s">
        <v>20</v>
      </c>
      <c r="B463" s="4" t="s">
        <v>20</v>
      </c>
      <c r="C463" s="4" t="s">
        <v>20</v>
      </c>
      <c r="D463" s="4" t="s">
        <v>20</v>
      </c>
      <c r="E463" s="4" t="s">
        <v>20</v>
      </c>
      <c r="F463" s="4"/>
      <c r="G463" s="4" t="s">
        <v>937</v>
      </c>
      <c r="H463" s="5">
        <v>1</v>
      </c>
      <c r="I463" s="6" t="str">
        <f t="shared" si="6"/>
        <v>.</v>
      </c>
      <c r="J463" s="4" t="s">
        <v>946</v>
      </c>
    </row>
    <row r="464" spans="1:10" x14ac:dyDescent="0.35">
      <c r="A464" s="4" t="s">
        <v>947</v>
      </c>
      <c r="B464" s="4" t="s">
        <v>817</v>
      </c>
      <c r="C464" s="4" t="s">
        <v>653</v>
      </c>
      <c r="D464" s="4" t="s">
        <v>455</v>
      </c>
      <c r="E464" s="4" t="s">
        <v>32</v>
      </c>
      <c r="F464" s="4"/>
      <c r="G464" s="4" t="s">
        <v>937</v>
      </c>
      <c r="H464" s="5">
        <v>1</v>
      </c>
      <c r="I464" s="6" t="str">
        <f t="shared" si="6"/>
        <v>03</v>
      </c>
      <c r="J464" s="4" t="s">
        <v>50</v>
      </c>
    </row>
    <row r="465" spans="1:10" x14ac:dyDescent="0.35">
      <c r="A465" s="4" t="s">
        <v>887</v>
      </c>
      <c r="B465" s="4" t="s">
        <v>817</v>
      </c>
      <c r="C465" s="4" t="s">
        <v>653</v>
      </c>
      <c r="D465" s="4" t="s">
        <v>888</v>
      </c>
      <c r="E465" s="4" t="s">
        <v>59</v>
      </c>
      <c r="F465" s="4"/>
      <c r="G465" s="4" t="s">
        <v>937</v>
      </c>
      <c r="H465" s="5">
        <v>1</v>
      </c>
      <c r="I465" s="6" t="str">
        <f t="shared" si="6"/>
        <v>03</v>
      </c>
      <c r="J465" s="4" t="s">
        <v>54</v>
      </c>
    </row>
    <row r="466" spans="1:10" x14ac:dyDescent="0.35">
      <c r="A466" s="4" t="s">
        <v>948</v>
      </c>
      <c r="B466" s="4" t="s">
        <v>774</v>
      </c>
      <c r="C466" s="4" t="s">
        <v>733</v>
      </c>
      <c r="D466" s="4" t="s">
        <v>949</v>
      </c>
      <c r="E466" s="4" t="s">
        <v>53</v>
      </c>
      <c r="F466" s="4"/>
      <c r="G466" s="4" t="s">
        <v>937</v>
      </c>
      <c r="H466" s="5">
        <v>1</v>
      </c>
      <c r="I466" s="6" t="str">
        <f t="shared" si="6"/>
        <v>01</v>
      </c>
      <c r="J466" s="4" t="s">
        <v>66</v>
      </c>
    </row>
    <row r="467" spans="1:10" x14ac:dyDescent="0.35">
      <c r="A467" s="4" t="s">
        <v>950</v>
      </c>
      <c r="B467" s="4" t="s">
        <v>906</v>
      </c>
      <c r="C467" s="4" t="s">
        <v>433</v>
      </c>
      <c r="D467" s="4" t="s">
        <v>951</v>
      </c>
      <c r="E467" s="4" t="s">
        <v>945</v>
      </c>
      <c r="F467" s="4"/>
      <c r="G467" s="4" t="s">
        <v>937</v>
      </c>
      <c r="H467" s="5">
        <v>1</v>
      </c>
      <c r="I467" s="6" t="str">
        <f t="shared" si="6"/>
        <v>09</v>
      </c>
      <c r="J467" s="4" t="s">
        <v>74</v>
      </c>
    </row>
    <row r="468" spans="1:10" x14ac:dyDescent="0.35">
      <c r="A468" s="4" t="s">
        <v>1563</v>
      </c>
      <c r="B468" t="s">
        <v>1466</v>
      </c>
      <c r="C468" s="4" t="s">
        <v>572</v>
      </c>
      <c r="D468" s="18" t="s">
        <v>1561</v>
      </c>
      <c r="E468" s="17" t="s">
        <v>1562</v>
      </c>
      <c r="F468" s="4"/>
      <c r="G468" s="4" t="s">
        <v>937</v>
      </c>
      <c r="H468" s="5">
        <v>1</v>
      </c>
      <c r="I468" s="6" t="str">
        <f t="shared" si="6"/>
        <v>13</v>
      </c>
      <c r="J468" s="4" t="s">
        <v>78</v>
      </c>
    </row>
    <row r="469" spans="1:10" x14ac:dyDescent="0.35">
      <c r="A469" s="4" t="s">
        <v>952</v>
      </c>
      <c r="B469" s="4" t="s">
        <v>911</v>
      </c>
      <c r="C469" s="4" t="s">
        <v>61</v>
      </c>
      <c r="D469" s="4" t="s">
        <v>953</v>
      </c>
      <c r="E469" s="4" t="s">
        <v>59</v>
      </c>
      <c r="F469" s="4"/>
      <c r="G469" s="4" t="s">
        <v>937</v>
      </c>
      <c r="H469" s="5">
        <v>1</v>
      </c>
      <c r="I469" s="6" t="str">
        <f t="shared" si="6"/>
        <v>82</v>
      </c>
      <c r="J469" s="4" t="s">
        <v>164</v>
      </c>
    </row>
    <row r="470" spans="1:10" x14ac:dyDescent="0.35">
      <c r="A470" s="4" t="s">
        <v>1564</v>
      </c>
      <c r="B470" t="s">
        <v>1466</v>
      </c>
      <c r="C470" s="4" t="s">
        <v>572</v>
      </c>
      <c r="D470" s="18" t="s">
        <v>1565</v>
      </c>
      <c r="E470" s="17" t="s">
        <v>1562</v>
      </c>
      <c r="F470" s="4"/>
      <c r="G470" s="4" t="s">
        <v>937</v>
      </c>
      <c r="H470" s="5">
        <v>1</v>
      </c>
      <c r="I470" s="6" t="str">
        <f>RIGHT(D470,2)</f>
        <v>13</v>
      </c>
      <c r="J470" s="4" t="s">
        <v>81</v>
      </c>
    </row>
    <row r="471" spans="1:10" x14ac:dyDescent="0.35">
      <c r="A471" s="4" t="s">
        <v>1548</v>
      </c>
      <c r="B471" t="s">
        <v>1412</v>
      </c>
      <c r="C471" s="4" t="s">
        <v>572</v>
      </c>
      <c r="D471" s="18" t="s">
        <v>1549</v>
      </c>
      <c r="E471" s="17" t="s">
        <v>800</v>
      </c>
      <c r="F471" s="4"/>
      <c r="G471" s="4" t="s">
        <v>937</v>
      </c>
      <c r="H471" s="5">
        <v>1</v>
      </c>
      <c r="I471" s="6" t="str">
        <f t="shared" si="6"/>
        <v>13</v>
      </c>
      <c r="J471" s="4" t="s">
        <v>85</v>
      </c>
    </row>
    <row r="472" spans="1:10" x14ac:dyDescent="0.35">
      <c r="A472" s="4" t="s">
        <v>954</v>
      </c>
      <c r="B472" s="4" t="s">
        <v>854</v>
      </c>
      <c r="C472" s="4" t="s">
        <v>115</v>
      </c>
      <c r="D472" s="4" t="s">
        <v>955</v>
      </c>
      <c r="E472" s="4" t="s">
        <v>37</v>
      </c>
      <c r="F472" s="4"/>
      <c r="G472" s="4" t="s">
        <v>937</v>
      </c>
      <c r="H472" s="5">
        <v>1</v>
      </c>
      <c r="I472" s="6" t="str">
        <f t="shared" si="6"/>
        <v>04</v>
      </c>
      <c r="J472" s="4" t="s">
        <v>89</v>
      </c>
    </row>
    <row r="473" spans="1:10" x14ac:dyDescent="0.35">
      <c r="A473" s="4" t="s">
        <v>956</v>
      </c>
      <c r="B473" s="4" t="s">
        <v>774</v>
      </c>
      <c r="C473" s="4" t="s">
        <v>733</v>
      </c>
      <c r="D473" s="4" t="s">
        <v>957</v>
      </c>
      <c r="E473" s="4" t="s">
        <v>32</v>
      </c>
      <c r="F473" s="4"/>
      <c r="G473" s="4" t="s">
        <v>937</v>
      </c>
      <c r="H473" s="5">
        <v>1</v>
      </c>
      <c r="I473" s="6" t="str">
        <f t="shared" si="6"/>
        <v>00</v>
      </c>
      <c r="J473" s="4" t="s">
        <v>211</v>
      </c>
    </row>
    <row r="474" spans="1:10" x14ac:dyDescent="0.35">
      <c r="A474" s="4" t="s">
        <v>958</v>
      </c>
      <c r="B474" s="4" t="s">
        <v>906</v>
      </c>
      <c r="C474" s="4" t="s">
        <v>433</v>
      </c>
      <c r="D474" s="4" t="s">
        <v>941</v>
      </c>
      <c r="E474" s="4" t="s">
        <v>32</v>
      </c>
      <c r="F474" s="4"/>
      <c r="G474" s="4" t="s">
        <v>937</v>
      </c>
      <c r="H474" s="5">
        <v>1</v>
      </c>
      <c r="I474" s="6" t="str">
        <f t="shared" si="6"/>
        <v>09</v>
      </c>
      <c r="J474" s="4" t="s">
        <v>808</v>
      </c>
    </row>
    <row r="475" spans="1:10" x14ac:dyDescent="0.35">
      <c r="A475" s="4" t="s">
        <v>959</v>
      </c>
      <c r="B475" s="4" t="s">
        <v>901</v>
      </c>
      <c r="C475" s="4" t="s">
        <v>902</v>
      </c>
      <c r="D475" s="4" t="s">
        <v>960</v>
      </c>
      <c r="E475" s="4" t="s">
        <v>117</v>
      </c>
      <c r="F475" s="4"/>
      <c r="G475" s="4" t="s">
        <v>937</v>
      </c>
      <c r="H475" s="5">
        <v>1</v>
      </c>
      <c r="I475" s="6" t="str">
        <f t="shared" si="6"/>
        <v>06</v>
      </c>
      <c r="J475" s="4" t="s">
        <v>107</v>
      </c>
    </row>
    <row r="476" spans="1:10" x14ac:dyDescent="0.35">
      <c r="A476" s="4" t="s">
        <v>1554</v>
      </c>
      <c r="B476" t="s">
        <v>1466</v>
      </c>
      <c r="C476" s="4" t="s">
        <v>572</v>
      </c>
      <c r="D476" s="18" t="s">
        <v>1555</v>
      </c>
      <c r="E476" s="17" t="s">
        <v>386</v>
      </c>
      <c r="G476" s="4" t="s">
        <v>937</v>
      </c>
      <c r="H476" s="5">
        <v>1</v>
      </c>
      <c r="I476" s="6" t="str">
        <f t="shared" si="6"/>
        <v>13</v>
      </c>
      <c r="J476" s="4" t="s">
        <v>962</v>
      </c>
    </row>
    <row r="477" spans="1:10" x14ac:dyDescent="0.35">
      <c r="A477" s="4" t="s">
        <v>963</v>
      </c>
      <c r="B477" s="4" t="s">
        <v>817</v>
      </c>
      <c r="C477" s="4" t="s">
        <v>653</v>
      </c>
      <c r="D477" s="4" t="s">
        <v>964</v>
      </c>
      <c r="E477" s="4" t="s">
        <v>965</v>
      </c>
      <c r="F477" s="4"/>
      <c r="G477" s="4" t="s">
        <v>937</v>
      </c>
      <c r="H477" s="5">
        <v>1</v>
      </c>
      <c r="I477" s="6" t="str">
        <f t="shared" si="6"/>
        <v>03</v>
      </c>
      <c r="J477" s="4" t="s">
        <v>112</v>
      </c>
    </row>
    <row r="478" spans="1:10" x14ac:dyDescent="0.35">
      <c r="A478" s="4" t="s">
        <v>1315</v>
      </c>
      <c r="B478" t="s">
        <v>1053</v>
      </c>
      <c r="C478" s="4" t="s">
        <v>310</v>
      </c>
      <c r="D478" s="18" t="s">
        <v>1512</v>
      </c>
      <c r="E478" s="17" t="s">
        <v>779</v>
      </c>
      <c r="F478" s="4"/>
      <c r="G478" s="4" t="s">
        <v>937</v>
      </c>
      <c r="H478" s="5">
        <v>1</v>
      </c>
      <c r="I478" s="6" t="str">
        <f>RIGHT(D478,2)</f>
        <v>12</v>
      </c>
      <c r="J478" s="4" t="s">
        <v>118</v>
      </c>
    </row>
    <row r="479" spans="1:10" x14ac:dyDescent="0.35">
      <c r="A479" s="4" t="s">
        <v>1315</v>
      </c>
      <c r="B479" t="s">
        <v>1182</v>
      </c>
      <c r="C479" s="4" t="s">
        <v>572</v>
      </c>
      <c r="D479" s="18" t="s">
        <v>1592</v>
      </c>
      <c r="E479" s="17" t="s">
        <v>117</v>
      </c>
      <c r="F479" s="4"/>
      <c r="G479" s="4" t="s">
        <v>937</v>
      </c>
      <c r="H479" s="5">
        <v>1</v>
      </c>
      <c r="I479" s="6" t="str">
        <f t="shared" si="6"/>
        <v>13</v>
      </c>
      <c r="J479" s="4" t="s">
        <v>118</v>
      </c>
    </row>
    <row r="480" spans="1:10" x14ac:dyDescent="0.35">
      <c r="A480" s="4" t="s">
        <v>967</v>
      </c>
      <c r="B480" s="4" t="s">
        <v>817</v>
      </c>
      <c r="C480" s="4" t="s">
        <v>653</v>
      </c>
      <c r="D480" s="4" t="s">
        <v>888</v>
      </c>
      <c r="E480" s="4" t="s">
        <v>59</v>
      </c>
      <c r="F480" s="4"/>
      <c r="G480" s="4" t="s">
        <v>937</v>
      </c>
      <c r="H480" s="5">
        <v>1</v>
      </c>
      <c r="I480" s="6" t="str">
        <f t="shared" si="6"/>
        <v>03</v>
      </c>
      <c r="J480" s="4" t="s">
        <v>122</v>
      </c>
    </row>
    <row r="481" spans="1:10" x14ac:dyDescent="0.35">
      <c r="A481" s="4" t="s">
        <v>300</v>
      </c>
      <c r="B481" s="4" t="s">
        <v>968</v>
      </c>
      <c r="C481" s="4" t="s">
        <v>239</v>
      </c>
      <c r="D481" s="4" t="s">
        <v>969</v>
      </c>
      <c r="E481" s="4" t="s">
        <v>59</v>
      </c>
      <c r="F481" s="4"/>
      <c r="G481" s="4" t="s">
        <v>937</v>
      </c>
      <c r="H481" s="5">
        <v>1</v>
      </c>
      <c r="I481" s="6" t="str">
        <f t="shared" si="6"/>
        <v>77</v>
      </c>
      <c r="J481" s="4" t="s">
        <v>126</v>
      </c>
    </row>
    <row r="482" spans="1:10" x14ac:dyDescent="0.35">
      <c r="A482" s="4" t="s">
        <v>970</v>
      </c>
      <c r="B482" s="4" t="s">
        <v>971</v>
      </c>
      <c r="C482" s="4" t="s">
        <v>72</v>
      </c>
      <c r="D482" s="4" t="s">
        <v>972</v>
      </c>
      <c r="E482" s="4" t="s">
        <v>27</v>
      </c>
      <c r="F482" s="4"/>
      <c r="G482" s="4" t="s">
        <v>937</v>
      </c>
      <c r="H482" s="5">
        <v>1</v>
      </c>
      <c r="I482" s="6" t="str">
        <f t="shared" si="6"/>
        <v>10</v>
      </c>
      <c r="J482" s="4" t="s">
        <v>973</v>
      </c>
    </row>
    <row r="483" spans="1:10" x14ac:dyDescent="0.35">
      <c r="A483" s="4" t="s">
        <v>974</v>
      </c>
      <c r="B483" s="4" t="s">
        <v>971</v>
      </c>
      <c r="C483" s="4" t="s">
        <v>72</v>
      </c>
      <c r="D483" s="4" t="s">
        <v>246</v>
      </c>
      <c r="E483" s="4" t="s">
        <v>59</v>
      </c>
      <c r="F483" s="4"/>
      <c r="G483" s="4" t="s">
        <v>937</v>
      </c>
      <c r="H483" s="5">
        <v>1</v>
      </c>
      <c r="I483" s="6" t="str">
        <f t="shared" si="6"/>
        <v>10</v>
      </c>
      <c r="J483" s="4" t="s">
        <v>975</v>
      </c>
    </row>
    <row r="484" spans="1:10" x14ac:dyDescent="0.35">
      <c r="A484" s="4" t="s">
        <v>976</v>
      </c>
      <c r="B484" s="4" t="s">
        <v>977</v>
      </c>
      <c r="C484" s="4" t="s">
        <v>902</v>
      </c>
      <c r="D484" s="4" t="s">
        <v>408</v>
      </c>
      <c r="E484" s="4" t="s">
        <v>59</v>
      </c>
      <c r="F484" s="4"/>
      <c r="G484" s="4" t="s">
        <v>937</v>
      </c>
      <c r="H484" s="5">
        <v>1</v>
      </c>
      <c r="I484" s="6" t="str">
        <f t="shared" si="6"/>
        <v>05</v>
      </c>
      <c r="J484" s="4" t="s">
        <v>978</v>
      </c>
    </row>
    <row r="485" spans="1:10" x14ac:dyDescent="0.35">
      <c r="A485" s="4" t="s">
        <v>979</v>
      </c>
      <c r="B485" s="4" t="s">
        <v>906</v>
      </c>
      <c r="C485" s="4" t="s">
        <v>433</v>
      </c>
      <c r="D485" s="4" t="s">
        <v>980</v>
      </c>
      <c r="E485" s="4" t="s">
        <v>981</v>
      </c>
      <c r="F485" s="4"/>
      <c r="G485" s="4" t="s">
        <v>937</v>
      </c>
      <c r="H485" s="5">
        <v>1</v>
      </c>
      <c r="I485" s="6" t="str">
        <f t="shared" si="6"/>
        <v>09</v>
      </c>
      <c r="J485" s="4" t="s">
        <v>982</v>
      </c>
    </row>
    <row r="486" spans="1:10" x14ac:dyDescent="0.35">
      <c r="A486" s="4" t="s">
        <v>983</v>
      </c>
      <c r="B486" s="4" t="s">
        <v>817</v>
      </c>
      <c r="C486" s="4" t="s">
        <v>653</v>
      </c>
      <c r="D486" s="4" t="s">
        <v>984</v>
      </c>
      <c r="E486" s="4" t="s">
        <v>42</v>
      </c>
      <c r="F486" s="4"/>
      <c r="G486" s="4" t="s">
        <v>937</v>
      </c>
      <c r="H486" s="5">
        <v>1</v>
      </c>
      <c r="I486" s="6" t="str">
        <f t="shared" si="6"/>
        <v>03</v>
      </c>
      <c r="J486" s="4" t="s">
        <v>920</v>
      </c>
    </row>
    <row r="487" spans="1:10" x14ac:dyDescent="0.35">
      <c r="A487" s="4" t="s">
        <v>985</v>
      </c>
      <c r="B487" s="4" t="s">
        <v>817</v>
      </c>
      <c r="C487" s="4" t="s">
        <v>653</v>
      </c>
      <c r="D487" s="4" t="s">
        <v>922</v>
      </c>
      <c r="E487" s="4" t="s">
        <v>32</v>
      </c>
      <c r="F487" s="4"/>
      <c r="G487" s="4" t="s">
        <v>937</v>
      </c>
      <c r="H487" s="5">
        <v>1</v>
      </c>
      <c r="I487" s="6" t="str">
        <f t="shared" si="6"/>
        <v>02</v>
      </c>
      <c r="J487" s="4" t="s">
        <v>986</v>
      </c>
    </row>
    <row r="488" spans="1:10" x14ac:dyDescent="0.35">
      <c r="A488" s="4" t="s">
        <v>987</v>
      </c>
      <c r="B488" s="4" t="s">
        <v>906</v>
      </c>
      <c r="C488" s="4" t="s">
        <v>433</v>
      </c>
      <c r="D488" s="4" t="s">
        <v>988</v>
      </c>
      <c r="E488" s="4" t="s">
        <v>981</v>
      </c>
      <c r="F488" s="4"/>
      <c r="G488" s="4" t="s">
        <v>937</v>
      </c>
      <c r="H488" s="5">
        <v>1</v>
      </c>
      <c r="I488" s="6" t="str">
        <f t="shared" si="6"/>
        <v>09</v>
      </c>
      <c r="J488" s="4" t="s">
        <v>847</v>
      </c>
    </row>
    <row r="489" spans="1:10" x14ac:dyDescent="0.35">
      <c r="A489" s="4" t="s">
        <v>1543</v>
      </c>
      <c r="B489" s="4" t="s">
        <v>1466</v>
      </c>
      <c r="C489" s="4" t="s">
        <v>572</v>
      </c>
      <c r="D489" s="4" t="s">
        <v>1540</v>
      </c>
      <c r="E489" s="4" t="s">
        <v>161</v>
      </c>
      <c r="F489" s="4"/>
      <c r="G489" s="4" t="s">
        <v>937</v>
      </c>
      <c r="H489" s="5">
        <v>1</v>
      </c>
      <c r="I489" s="6" t="str">
        <f>RIGHT(D489,2)</f>
        <v>13</v>
      </c>
      <c r="J489" s="4" t="s">
        <v>158</v>
      </c>
    </row>
    <row r="490" spans="1:10" x14ac:dyDescent="0.35">
      <c r="A490" s="4" t="s">
        <v>923</v>
      </c>
      <c r="B490" s="4" t="s">
        <v>924</v>
      </c>
      <c r="C490" s="4" t="s">
        <v>80</v>
      </c>
      <c r="D490" s="4" t="s">
        <v>925</v>
      </c>
      <c r="E490" s="4" t="s">
        <v>163</v>
      </c>
      <c r="F490" s="4"/>
      <c r="G490" s="4" t="s">
        <v>937</v>
      </c>
      <c r="H490" s="5">
        <v>1</v>
      </c>
      <c r="I490" s="6" t="str">
        <f>RIGHT(D490,2)</f>
        <v>99</v>
      </c>
      <c r="J490" s="4" t="s">
        <v>162</v>
      </c>
    </row>
    <row r="491" spans="1:10" x14ac:dyDescent="0.35">
      <c r="A491" s="4" t="s">
        <v>1544</v>
      </c>
      <c r="B491" s="4" t="s">
        <v>1466</v>
      </c>
      <c r="C491" s="4" t="s">
        <v>572</v>
      </c>
      <c r="D491" s="4" t="s">
        <v>1540</v>
      </c>
      <c r="E491" s="4" t="s">
        <v>161</v>
      </c>
      <c r="F491" s="4"/>
      <c r="G491" s="4" t="s">
        <v>937</v>
      </c>
      <c r="H491" s="5">
        <v>1</v>
      </c>
      <c r="I491" s="6" t="str">
        <f t="shared" si="6"/>
        <v>13</v>
      </c>
      <c r="J491" s="4" t="s">
        <v>1449</v>
      </c>
    </row>
    <row r="492" spans="1:10" x14ac:dyDescent="0.35">
      <c r="A492" s="4" t="s">
        <v>989</v>
      </c>
      <c r="B492" s="4" t="s">
        <v>911</v>
      </c>
      <c r="C492" s="4" t="s">
        <v>61</v>
      </c>
      <c r="D492" s="4" t="s">
        <v>990</v>
      </c>
      <c r="E492" s="4" t="s">
        <v>37</v>
      </c>
      <c r="F492" s="4"/>
      <c r="G492" s="4" t="s">
        <v>937</v>
      </c>
      <c r="H492" s="5">
        <v>1</v>
      </c>
      <c r="I492" s="6" t="str">
        <f t="shared" si="6"/>
        <v>82</v>
      </c>
      <c r="J492" s="4" t="s">
        <v>292</v>
      </c>
    </row>
    <row r="493" spans="1:10" x14ac:dyDescent="0.35">
      <c r="A493" s="4" t="s">
        <v>991</v>
      </c>
      <c r="B493" s="4" t="s">
        <v>992</v>
      </c>
      <c r="C493" s="4" t="s">
        <v>92</v>
      </c>
      <c r="D493" s="4" t="s">
        <v>993</v>
      </c>
      <c r="E493" s="4" t="s">
        <v>63</v>
      </c>
      <c r="F493" s="4"/>
      <c r="G493" s="4" t="s">
        <v>937</v>
      </c>
      <c r="H493" s="5">
        <v>1</v>
      </c>
      <c r="I493" s="6" t="str">
        <f t="shared" si="6"/>
        <v>98</v>
      </c>
      <c r="J493" s="4" t="s">
        <v>243</v>
      </c>
    </row>
    <row r="494" spans="1:10" x14ac:dyDescent="0.35">
      <c r="A494" s="4" t="s">
        <v>994</v>
      </c>
      <c r="B494" s="4" t="s">
        <v>911</v>
      </c>
      <c r="C494" s="4" t="s">
        <v>61</v>
      </c>
      <c r="D494" s="4" t="s">
        <v>995</v>
      </c>
      <c r="E494" s="4" t="s">
        <v>996</v>
      </c>
      <c r="F494" s="4"/>
      <c r="G494" s="4" t="s">
        <v>937</v>
      </c>
      <c r="H494" s="5">
        <v>1</v>
      </c>
      <c r="I494" s="6" t="str">
        <f t="shared" si="6"/>
        <v>82</v>
      </c>
      <c r="J494" s="4" t="s">
        <v>247</v>
      </c>
    </row>
    <row r="495" spans="1:10" x14ac:dyDescent="0.35">
      <c r="A495" s="4" t="s">
        <v>997</v>
      </c>
      <c r="B495" s="4" t="s">
        <v>998</v>
      </c>
      <c r="C495" s="4" t="s">
        <v>433</v>
      </c>
      <c r="D495" s="4" t="s">
        <v>999</v>
      </c>
      <c r="E495" s="4" t="s">
        <v>1000</v>
      </c>
      <c r="F495" s="4"/>
      <c r="G495" s="4" t="s">
        <v>937</v>
      </c>
      <c r="H495" s="5">
        <v>1</v>
      </c>
      <c r="I495" s="6" t="str">
        <f t="shared" si="6"/>
        <v>08</v>
      </c>
      <c r="J495" s="4" t="s">
        <v>1001</v>
      </c>
    </row>
    <row r="496" spans="1:10" x14ac:dyDescent="0.35">
      <c r="A496" s="4" t="s">
        <v>926</v>
      </c>
      <c r="B496" s="4" t="s">
        <v>854</v>
      </c>
      <c r="C496" s="4" t="s">
        <v>115</v>
      </c>
      <c r="D496" s="4" t="s">
        <v>927</v>
      </c>
      <c r="E496" s="4" t="s">
        <v>800</v>
      </c>
      <c r="F496" s="4"/>
      <c r="G496" s="4" t="s">
        <v>878</v>
      </c>
      <c r="H496" s="5">
        <v>1</v>
      </c>
      <c r="I496" s="6" t="str">
        <f t="shared" si="6"/>
        <v>04</v>
      </c>
      <c r="J496" s="4" t="s">
        <v>855</v>
      </c>
    </row>
    <row r="497" spans="1:10" x14ac:dyDescent="0.35">
      <c r="A497" s="4" t="s">
        <v>1002</v>
      </c>
      <c r="B497" s="4" t="s">
        <v>774</v>
      </c>
      <c r="C497" s="4" t="s">
        <v>733</v>
      </c>
      <c r="D497" s="4" t="s">
        <v>1003</v>
      </c>
      <c r="E497" s="4" t="s">
        <v>63</v>
      </c>
      <c r="F497" s="4"/>
      <c r="G497" s="4" t="s">
        <v>937</v>
      </c>
      <c r="H497" s="5">
        <v>1</v>
      </c>
      <c r="I497" s="6" t="str">
        <f t="shared" si="6"/>
        <v>01</v>
      </c>
      <c r="J497" s="4" t="s">
        <v>174</v>
      </c>
    </row>
    <row r="498" spans="1:10" x14ac:dyDescent="0.35">
      <c r="A498" s="4" t="s">
        <v>1004</v>
      </c>
      <c r="B498" s="4" t="s">
        <v>1005</v>
      </c>
      <c r="C498" s="4" t="s">
        <v>25</v>
      </c>
      <c r="D498" s="4" t="s">
        <v>872</v>
      </c>
      <c r="E498" s="4" t="s">
        <v>59</v>
      </c>
      <c r="F498" s="4"/>
      <c r="G498" s="4" t="s">
        <v>937</v>
      </c>
      <c r="H498" s="5">
        <v>1</v>
      </c>
      <c r="I498" s="6" t="str">
        <f t="shared" si="6"/>
        <v>09</v>
      </c>
      <c r="J498" s="4" t="s">
        <v>262</v>
      </c>
    </row>
    <row r="499" spans="1:10" x14ac:dyDescent="0.35">
      <c r="A499" s="4" t="s">
        <v>1006</v>
      </c>
      <c r="B499" s="4" t="s">
        <v>774</v>
      </c>
      <c r="C499" s="4" t="s">
        <v>733</v>
      </c>
      <c r="D499" s="4" t="s">
        <v>1007</v>
      </c>
      <c r="E499" s="4" t="s">
        <v>449</v>
      </c>
      <c r="F499" s="4"/>
      <c r="G499" s="4" t="s">
        <v>937</v>
      </c>
      <c r="H499" s="5">
        <v>1</v>
      </c>
      <c r="I499" s="6" t="str">
        <f>RIGHT(D499,2)</f>
        <v>00</v>
      </c>
      <c r="J499" s="4" t="s">
        <v>1008</v>
      </c>
    </row>
    <row r="500" spans="1:10" x14ac:dyDescent="0.35">
      <c r="A500" s="4" t="s">
        <v>1009</v>
      </c>
      <c r="B500" s="4" t="s">
        <v>1010</v>
      </c>
      <c r="C500" s="4" t="s">
        <v>25</v>
      </c>
      <c r="D500" s="4" t="s">
        <v>1011</v>
      </c>
      <c r="E500" s="4" t="s">
        <v>1012</v>
      </c>
      <c r="F500" s="4"/>
      <c r="G500" s="4" t="s">
        <v>937</v>
      </c>
      <c r="H500" s="5">
        <v>1</v>
      </c>
      <c r="I500" s="6" t="str">
        <f t="shared" si="6"/>
        <v>10</v>
      </c>
      <c r="J500" s="4" t="s">
        <v>1008</v>
      </c>
    </row>
    <row r="501" spans="1:10" x14ac:dyDescent="0.35">
      <c r="A501" s="4" t="s">
        <v>20</v>
      </c>
      <c r="B501" s="4" t="s">
        <v>20</v>
      </c>
      <c r="C501" s="4" t="s">
        <v>20</v>
      </c>
      <c r="D501" s="4" t="s">
        <v>20</v>
      </c>
      <c r="E501" s="4" t="s">
        <v>20</v>
      </c>
      <c r="F501" s="4"/>
      <c r="G501" s="4" t="s">
        <v>1013</v>
      </c>
      <c r="H501" s="5">
        <v>1</v>
      </c>
      <c r="I501" s="6" t="str">
        <f t="shared" si="6"/>
        <v>.</v>
      </c>
      <c r="J501" s="4" t="s">
        <v>1014</v>
      </c>
    </row>
    <row r="502" spans="1:10" x14ac:dyDescent="0.35">
      <c r="A502" s="4" t="s">
        <v>1015</v>
      </c>
      <c r="B502" s="4" t="s">
        <v>1016</v>
      </c>
      <c r="C502" t="s">
        <v>25</v>
      </c>
      <c r="D502" s="4" t="s">
        <v>1017</v>
      </c>
      <c r="E502" s="4" t="s">
        <v>59</v>
      </c>
      <c r="F502" s="4"/>
      <c r="G502" s="4" t="s">
        <v>1013</v>
      </c>
      <c r="H502" s="5">
        <v>1</v>
      </c>
      <c r="I502" s="6" t="str">
        <f t="shared" si="6"/>
        <v>81</v>
      </c>
      <c r="J502" s="4" t="s">
        <v>28</v>
      </c>
    </row>
    <row r="503" spans="1:10" x14ac:dyDescent="0.35">
      <c r="A503" s="4" t="s">
        <v>1461</v>
      </c>
      <c r="B503" s="4" t="s">
        <v>1462</v>
      </c>
      <c r="C503" t="s">
        <v>25</v>
      </c>
      <c r="D503" s="4" t="s">
        <v>1463</v>
      </c>
      <c r="E503" s="4" t="s">
        <v>1464</v>
      </c>
      <c r="F503" s="4"/>
      <c r="G503" s="4" t="s">
        <v>1013</v>
      </c>
      <c r="H503" s="5">
        <v>1</v>
      </c>
      <c r="I503" s="6" t="str">
        <f t="shared" ref="I503:I567" si="7">RIGHT(D503,2)</f>
        <v>11</v>
      </c>
      <c r="J503" s="4" t="s">
        <v>756</v>
      </c>
    </row>
    <row r="504" spans="1:10" x14ac:dyDescent="0.35">
      <c r="A504" s="4" t="s">
        <v>1018</v>
      </c>
      <c r="B504" s="4" t="s">
        <v>1019</v>
      </c>
      <c r="C504" t="s">
        <v>25</v>
      </c>
      <c r="D504" s="4" t="s">
        <v>383</v>
      </c>
      <c r="E504" s="4" t="s">
        <v>59</v>
      </c>
      <c r="F504" s="4"/>
      <c r="G504" s="4" t="s">
        <v>1013</v>
      </c>
      <c r="H504" s="5">
        <v>1</v>
      </c>
      <c r="I504" s="6" t="str">
        <f t="shared" si="7"/>
        <v>96</v>
      </c>
      <c r="J504" s="4" t="s">
        <v>262</v>
      </c>
    </row>
    <row r="505" spans="1:10" x14ac:dyDescent="0.35">
      <c r="A505" s="4" t="s">
        <v>1020</v>
      </c>
      <c r="B505" s="4" t="s">
        <v>1021</v>
      </c>
      <c r="C505" t="s">
        <v>25</v>
      </c>
      <c r="D505" s="4" t="s">
        <v>1022</v>
      </c>
      <c r="E505" s="4" t="s">
        <v>59</v>
      </c>
      <c r="F505" s="4"/>
      <c r="G505" s="4" t="s">
        <v>1013</v>
      </c>
      <c r="H505" s="5">
        <v>1</v>
      </c>
      <c r="I505" s="6" t="str">
        <f>RIGHT(D505,2)</f>
        <v>78</v>
      </c>
      <c r="J505" s="4" t="s">
        <v>266</v>
      </c>
    </row>
    <row r="506" spans="1:10" x14ac:dyDescent="0.35">
      <c r="A506" s="4" t="s">
        <v>1023</v>
      </c>
      <c r="B506" s="4" t="s">
        <v>1024</v>
      </c>
      <c r="C506" s="4" t="s">
        <v>25</v>
      </c>
      <c r="D506" s="4" t="s">
        <v>1025</v>
      </c>
      <c r="E506" s="4" t="s">
        <v>32</v>
      </c>
      <c r="F506" s="4"/>
      <c r="G506" s="4" t="s">
        <v>1013</v>
      </c>
      <c r="H506" s="5">
        <v>1</v>
      </c>
      <c r="I506" s="6" t="str">
        <f>RIGHT(D506,2)</f>
        <v>10</v>
      </c>
      <c r="J506" s="4" t="s">
        <v>1026</v>
      </c>
    </row>
    <row r="507" spans="1:10" x14ac:dyDescent="0.35">
      <c r="A507" s="4" t="s">
        <v>1009</v>
      </c>
      <c r="B507" s="4" t="s">
        <v>1010</v>
      </c>
      <c r="C507" s="4" t="s">
        <v>25</v>
      </c>
      <c r="D507" s="4" t="s">
        <v>1011</v>
      </c>
      <c r="E507" s="4" t="s">
        <v>1012</v>
      </c>
      <c r="F507" s="4"/>
      <c r="G507" s="4" t="s">
        <v>1013</v>
      </c>
      <c r="H507" s="5">
        <v>1</v>
      </c>
      <c r="I507" s="6" t="str">
        <f t="shared" si="7"/>
        <v>10</v>
      </c>
      <c r="J507" s="4" t="s">
        <v>1027</v>
      </c>
    </row>
    <row r="508" spans="1:10" x14ac:dyDescent="0.35">
      <c r="A508" s="4" t="s">
        <v>1028</v>
      </c>
      <c r="B508" s="4" t="s">
        <v>1029</v>
      </c>
      <c r="C508" t="s">
        <v>25</v>
      </c>
      <c r="D508" s="4" t="s">
        <v>1030</v>
      </c>
      <c r="E508" s="4" t="s">
        <v>1031</v>
      </c>
      <c r="F508" s="4"/>
      <c r="G508" s="4" t="s">
        <v>1013</v>
      </c>
      <c r="H508" s="5">
        <v>1</v>
      </c>
      <c r="I508" s="6" t="str">
        <f t="shared" si="7"/>
        <v>99</v>
      </c>
      <c r="J508" s="4" t="s">
        <v>267</v>
      </c>
    </row>
    <row r="509" spans="1:10" x14ac:dyDescent="0.35">
      <c r="A509" s="4" t="s">
        <v>1032</v>
      </c>
      <c r="B509" s="4" t="s">
        <v>1033</v>
      </c>
      <c r="C509" t="s">
        <v>25</v>
      </c>
      <c r="D509" s="4" t="s">
        <v>1034</v>
      </c>
      <c r="E509" s="4" t="s">
        <v>475</v>
      </c>
      <c r="F509" s="4"/>
      <c r="G509" s="4" t="s">
        <v>1013</v>
      </c>
      <c r="H509" s="5">
        <v>1</v>
      </c>
      <c r="I509" s="6" t="str">
        <f t="shared" si="7"/>
        <v>96</v>
      </c>
      <c r="J509" s="4" t="s">
        <v>276</v>
      </c>
    </row>
    <row r="510" spans="1:10" x14ac:dyDescent="0.35">
      <c r="A510" s="4" t="s">
        <v>1035</v>
      </c>
      <c r="B510" s="4" t="s">
        <v>1036</v>
      </c>
      <c r="C510" s="4" t="s">
        <v>25</v>
      </c>
      <c r="D510" s="4" t="s">
        <v>1037</v>
      </c>
      <c r="E510" s="4" t="s">
        <v>37</v>
      </c>
      <c r="F510" s="4"/>
      <c r="G510" s="4" t="s">
        <v>1013</v>
      </c>
      <c r="H510" s="5">
        <v>1</v>
      </c>
      <c r="I510" s="6" t="str">
        <f t="shared" si="7"/>
        <v>81</v>
      </c>
      <c r="J510" s="4" t="s">
        <v>763</v>
      </c>
    </row>
    <row r="511" spans="1:10" x14ac:dyDescent="0.35">
      <c r="A511" s="4" t="s">
        <v>20</v>
      </c>
      <c r="B511" s="4" t="s">
        <v>20</v>
      </c>
      <c r="C511" s="4" t="s">
        <v>20</v>
      </c>
      <c r="D511" s="4" t="s">
        <v>20</v>
      </c>
      <c r="E511" s="4" t="s">
        <v>20</v>
      </c>
      <c r="F511" s="4"/>
      <c r="G511" s="4" t="s">
        <v>1038</v>
      </c>
      <c r="H511" s="5">
        <v>1</v>
      </c>
      <c r="I511" s="6" t="str">
        <f t="shared" si="7"/>
        <v>.</v>
      </c>
      <c r="J511" s="4" t="s">
        <v>1039</v>
      </c>
    </row>
    <row r="512" spans="1:10" x14ac:dyDescent="0.35">
      <c r="A512" s="4" t="s">
        <v>1040</v>
      </c>
      <c r="B512" s="4" t="s">
        <v>817</v>
      </c>
      <c r="C512" s="4" t="s">
        <v>653</v>
      </c>
      <c r="D512" s="4" t="s">
        <v>569</v>
      </c>
      <c r="E512" s="4" t="s">
        <v>486</v>
      </c>
      <c r="F512" s="4"/>
      <c r="G512" s="4" t="s">
        <v>1038</v>
      </c>
      <c r="H512" s="5">
        <v>1</v>
      </c>
      <c r="I512" s="6" t="str">
        <f t="shared" si="7"/>
        <v>00</v>
      </c>
      <c r="J512" s="4" t="s">
        <v>50</v>
      </c>
    </row>
    <row r="513" spans="1:11" x14ac:dyDescent="0.35">
      <c r="A513" s="4" t="s">
        <v>1041</v>
      </c>
      <c r="B513" s="4" t="s">
        <v>817</v>
      </c>
      <c r="C513" s="4" t="s">
        <v>653</v>
      </c>
      <c r="D513" s="4" t="s">
        <v>1042</v>
      </c>
      <c r="E513" s="4" t="s">
        <v>391</v>
      </c>
      <c r="F513" s="4"/>
      <c r="G513" s="4" t="s">
        <v>1038</v>
      </c>
      <c r="H513" s="5">
        <v>1</v>
      </c>
      <c r="I513" s="6" t="str">
        <f t="shared" si="7"/>
        <v>01</v>
      </c>
      <c r="J513" s="4" t="s">
        <v>54</v>
      </c>
    </row>
    <row r="514" spans="1:11" x14ac:dyDescent="0.35">
      <c r="A514" s="4" t="s">
        <v>1043</v>
      </c>
      <c r="B514" s="4" t="s">
        <v>1044</v>
      </c>
      <c r="C514" s="4" t="s">
        <v>72</v>
      </c>
      <c r="D514" s="4" t="s">
        <v>778</v>
      </c>
      <c r="E514" s="4" t="s">
        <v>779</v>
      </c>
      <c r="F514" s="4"/>
      <c r="G514" s="4" t="s">
        <v>1038</v>
      </c>
      <c r="H514" s="5">
        <v>1</v>
      </c>
      <c r="I514" s="6" t="str">
        <f t="shared" si="7"/>
        <v>08</v>
      </c>
      <c r="J514" s="4" t="s">
        <v>162</v>
      </c>
    </row>
    <row r="515" spans="1:11" x14ac:dyDescent="0.35">
      <c r="A515" s="4" t="s">
        <v>1045</v>
      </c>
      <c r="B515" s="4" t="s">
        <v>911</v>
      </c>
      <c r="C515" s="4" t="s">
        <v>61</v>
      </c>
      <c r="D515" s="4" t="s">
        <v>307</v>
      </c>
      <c r="E515" s="4" t="s">
        <v>59</v>
      </c>
      <c r="F515" s="4"/>
      <c r="G515" s="4" t="s">
        <v>1038</v>
      </c>
      <c r="H515" s="5">
        <v>1</v>
      </c>
      <c r="I515" s="6" t="str">
        <f t="shared" si="7"/>
        <v>81</v>
      </c>
      <c r="J515" s="4" t="s">
        <v>164</v>
      </c>
    </row>
    <row r="516" spans="1:11" x14ac:dyDescent="0.35">
      <c r="A516" s="4" t="s">
        <v>1465</v>
      </c>
      <c r="B516" t="s">
        <v>1466</v>
      </c>
      <c r="C516" s="4" t="s">
        <v>572</v>
      </c>
      <c r="D516" s="10" t="s">
        <v>1431</v>
      </c>
      <c r="E516" s="11" t="s">
        <v>1467</v>
      </c>
      <c r="F516" s="4"/>
      <c r="G516" s="4" t="s">
        <v>1038</v>
      </c>
      <c r="H516" s="5">
        <v>1</v>
      </c>
      <c r="I516" s="6" t="str">
        <f t="shared" si="7"/>
        <v>11</v>
      </c>
      <c r="J516" s="4" t="s">
        <v>292</v>
      </c>
    </row>
    <row r="517" spans="1:11" x14ac:dyDescent="0.35">
      <c r="A517" s="4" t="s">
        <v>1411</v>
      </c>
      <c r="B517" t="s">
        <v>1412</v>
      </c>
      <c r="C517" s="4" t="s">
        <v>572</v>
      </c>
      <c r="D517" s="10" t="s">
        <v>1413</v>
      </c>
      <c r="E517" s="11" t="s">
        <v>1414</v>
      </c>
      <c r="F517" s="4"/>
      <c r="G517" s="4" t="s">
        <v>1038</v>
      </c>
      <c r="H517" s="5">
        <v>1</v>
      </c>
      <c r="I517" s="6" t="str">
        <f t="shared" si="7"/>
        <v>11</v>
      </c>
      <c r="J517" s="4" t="s">
        <v>85</v>
      </c>
    </row>
    <row r="518" spans="1:11" x14ac:dyDescent="0.35">
      <c r="A518" s="4" t="s">
        <v>1046</v>
      </c>
      <c r="B518" t="s">
        <v>906</v>
      </c>
      <c r="C518" s="4" t="s">
        <v>433</v>
      </c>
      <c r="D518" s="4" t="s">
        <v>31</v>
      </c>
      <c r="E518" t="s">
        <v>32</v>
      </c>
      <c r="G518" s="4" t="s">
        <v>1038</v>
      </c>
      <c r="H518" s="5">
        <v>1</v>
      </c>
      <c r="I518" s="6" t="str">
        <f t="shared" si="7"/>
        <v>07</v>
      </c>
      <c r="J518" s="4" t="s">
        <v>211</v>
      </c>
    </row>
    <row r="519" spans="1:11" x14ac:dyDescent="0.35">
      <c r="A519" s="4" t="s">
        <v>1047</v>
      </c>
      <c r="B519" s="4" t="s">
        <v>774</v>
      </c>
      <c r="C519" s="4" t="s">
        <v>733</v>
      </c>
      <c r="D519" s="4" t="s">
        <v>746</v>
      </c>
      <c r="E519" s="4" t="s">
        <v>1048</v>
      </c>
      <c r="F519" s="4"/>
      <c r="G519" s="4" t="s">
        <v>1038</v>
      </c>
      <c r="H519" s="5">
        <v>1</v>
      </c>
      <c r="I519" s="6" t="str">
        <f t="shared" si="7"/>
        <v>99</v>
      </c>
      <c r="J519" s="4" t="s">
        <v>302</v>
      </c>
    </row>
    <row r="520" spans="1:11" x14ac:dyDescent="0.35">
      <c r="A520" s="4" t="s">
        <v>1049</v>
      </c>
      <c r="B520" s="4" t="s">
        <v>1050</v>
      </c>
      <c r="C520" s="4" t="s">
        <v>447</v>
      </c>
      <c r="D520" s="4" t="s">
        <v>393</v>
      </c>
      <c r="E520" s="4" t="s">
        <v>59</v>
      </c>
      <c r="F520" s="4"/>
      <c r="G520" s="4" t="s">
        <v>1038</v>
      </c>
      <c r="H520" s="5">
        <v>1</v>
      </c>
      <c r="I520" s="6" t="str">
        <f t="shared" si="7"/>
        <v>05</v>
      </c>
      <c r="J520" s="4" t="s">
        <v>243</v>
      </c>
    </row>
    <row r="521" spans="1:11" x14ac:dyDescent="0.35">
      <c r="A521" s="4" t="s">
        <v>1051</v>
      </c>
      <c r="B521" s="4" t="s">
        <v>817</v>
      </c>
      <c r="C521" s="4" t="s">
        <v>653</v>
      </c>
      <c r="D521" s="4" t="s">
        <v>1052</v>
      </c>
      <c r="E521" s="4" t="s">
        <v>32</v>
      </c>
      <c r="F521" s="4"/>
      <c r="G521" s="4" t="s">
        <v>1038</v>
      </c>
      <c r="H521" s="5">
        <v>1</v>
      </c>
      <c r="I521" s="6" t="str">
        <f t="shared" si="7"/>
        <v>01</v>
      </c>
      <c r="J521" s="4" t="s">
        <v>112</v>
      </c>
    </row>
    <row r="522" spans="1:11" x14ac:dyDescent="0.35">
      <c r="A522" s="14" t="s">
        <v>189</v>
      </c>
      <c r="B522" s="13" t="s">
        <v>1182</v>
      </c>
      <c r="C522" s="14" t="s">
        <v>572</v>
      </c>
      <c r="D522" s="16" t="s">
        <v>1473</v>
      </c>
      <c r="E522" s="15" t="s">
        <v>163</v>
      </c>
      <c r="F522" s="4"/>
      <c r="G522" s="4" t="s">
        <v>1038</v>
      </c>
      <c r="H522" s="5">
        <v>1</v>
      </c>
      <c r="I522" s="4" t="str">
        <f t="shared" si="7"/>
        <v>11</v>
      </c>
      <c r="J522" s="4" t="s">
        <v>118</v>
      </c>
      <c r="K522" s="4"/>
    </row>
    <row r="523" spans="1:11" x14ac:dyDescent="0.35">
      <c r="A523" s="4" t="s">
        <v>1054</v>
      </c>
      <c r="B523" s="4" t="s">
        <v>774</v>
      </c>
      <c r="C523" s="4" t="s">
        <v>733</v>
      </c>
      <c r="D523" s="4" t="s">
        <v>746</v>
      </c>
      <c r="E523" s="4" t="s">
        <v>1048</v>
      </c>
      <c r="F523" s="4"/>
      <c r="G523" s="4" t="s">
        <v>1038</v>
      </c>
      <c r="H523" s="5">
        <v>1</v>
      </c>
      <c r="I523" s="4" t="str">
        <f t="shared" si="7"/>
        <v>99</v>
      </c>
      <c r="J523" s="4" t="s">
        <v>122</v>
      </c>
      <c r="K523" s="4"/>
    </row>
    <row r="524" spans="1:11" x14ac:dyDescent="0.35">
      <c r="A524" s="4" t="s">
        <v>1055</v>
      </c>
      <c r="B524" s="4" t="s">
        <v>1056</v>
      </c>
      <c r="C524" s="4" t="s">
        <v>733</v>
      </c>
      <c r="D524" s="4" t="s">
        <v>1057</v>
      </c>
      <c r="E524" s="4" t="s">
        <v>32</v>
      </c>
      <c r="F524" s="4"/>
      <c r="G524" s="4" t="s">
        <v>1038</v>
      </c>
      <c r="H524" s="5">
        <v>1</v>
      </c>
      <c r="I524" s="4" t="str">
        <f t="shared" si="7"/>
        <v>04</v>
      </c>
      <c r="J524" s="4" t="s">
        <v>126</v>
      </c>
      <c r="K524" s="4"/>
    </row>
    <row r="525" spans="1:11" x14ac:dyDescent="0.35">
      <c r="A525" s="4" t="s">
        <v>1058</v>
      </c>
      <c r="B525" s="4" t="s">
        <v>971</v>
      </c>
      <c r="C525" s="4" t="s">
        <v>72</v>
      </c>
      <c r="D525" s="4" t="s">
        <v>1059</v>
      </c>
      <c r="E525" s="4" t="s">
        <v>945</v>
      </c>
      <c r="F525" s="4"/>
      <c r="G525" s="4" t="s">
        <v>1038</v>
      </c>
      <c r="H525" s="5">
        <v>1</v>
      </c>
      <c r="I525" s="4" t="str">
        <f t="shared" si="7"/>
        <v>08</v>
      </c>
      <c r="J525" s="4" t="s">
        <v>131</v>
      </c>
      <c r="K525" s="4"/>
    </row>
    <row r="526" spans="1:11" x14ac:dyDescent="0.35">
      <c r="A526" s="4" t="s">
        <v>1060</v>
      </c>
      <c r="B526" s="4" t="s">
        <v>906</v>
      </c>
      <c r="C526" s="4" t="s">
        <v>433</v>
      </c>
      <c r="D526" s="4" t="s">
        <v>458</v>
      </c>
      <c r="E526" s="4" t="s">
        <v>59</v>
      </c>
      <c r="F526" s="4"/>
      <c r="G526" s="4" t="s">
        <v>1038</v>
      </c>
      <c r="H526" s="5">
        <v>1</v>
      </c>
      <c r="I526" s="4" t="str">
        <f t="shared" si="7"/>
        <v>07</v>
      </c>
      <c r="J526" s="4" t="s">
        <v>134</v>
      </c>
      <c r="K526" s="4"/>
    </row>
    <row r="527" spans="1:11" x14ac:dyDescent="0.35">
      <c r="A527" s="4" t="s">
        <v>1061</v>
      </c>
      <c r="B527" s="4" t="s">
        <v>1050</v>
      </c>
      <c r="C527" s="4" t="s">
        <v>447</v>
      </c>
      <c r="D527" s="4" t="s">
        <v>1062</v>
      </c>
      <c r="E527" s="4" t="s">
        <v>59</v>
      </c>
      <c r="F527" s="4"/>
      <c r="G527" s="4" t="s">
        <v>1038</v>
      </c>
      <c r="H527" s="5">
        <v>1</v>
      </c>
      <c r="I527" s="4" t="str">
        <f t="shared" si="7"/>
        <v>05</v>
      </c>
      <c r="J527" s="4" t="s">
        <v>1063</v>
      </c>
      <c r="K527" s="4"/>
    </row>
    <row r="528" spans="1:11" x14ac:dyDescent="0.35">
      <c r="A528" s="4" t="s">
        <v>1064</v>
      </c>
      <c r="B528" s="4" t="s">
        <v>906</v>
      </c>
      <c r="C528" s="4" t="s">
        <v>433</v>
      </c>
      <c r="D528" s="4" t="s">
        <v>1065</v>
      </c>
      <c r="E528" s="4" t="s">
        <v>981</v>
      </c>
      <c r="F528" s="4"/>
      <c r="G528" s="4" t="s">
        <v>1038</v>
      </c>
      <c r="H528" s="5">
        <v>1</v>
      </c>
      <c r="I528" s="4" t="str">
        <f t="shared" si="7"/>
        <v>07</v>
      </c>
      <c r="J528" s="4" t="s">
        <v>143</v>
      </c>
      <c r="K528" s="4"/>
    </row>
    <row r="529" spans="1:11" x14ac:dyDescent="0.35">
      <c r="A529" s="4" t="s">
        <v>1066</v>
      </c>
      <c r="B529" s="4" t="s">
        <v>774</v>
      </c>
      <c r="C529" s="4" t="s">
        <v>733</v>
      </c>
      <c r="D529" s="4" t="s">
        <v>1067</v>
      </c>
      <c r="E529" s="4" t="s">
        <v>1068</v>
      </c>
      <c r="F529" s="4"/>
      <c r="G529" s="4" t="s">
        <v>1038</v>
      </c>
      <c r="H529" s="5">
        <v>1</v>
      </c>
      <c r="I529" s="4" t="str">
        <f t="shared" si="7"/>
        <v>99</v>
      </c>
      <c r="J529" s="38" t="s">
        <v>1615</v>
      </c>
      <c r="K529" s="4"/>
    </row>
    <row r="530" spans="1:11" x14ac:dyDescent="0.35">
      <c r="A530" s="4" t="s">
        <v>1069</v>
      </c>
      <c r="B530" s="4" t="s">
        <v>774</v>
      </c>
      <c r="C530" s="4" t="s">
        <v>733</v>
      </c>
      <c r="D530" s="4" t="s">
        <v>1030</v>
      </c>
      <c r="E530" s="4" t="s">
        <v>1031</v>
      </c>
      <c r="F530" s="4"/>
      <c r="G530" s="4" t="s">
        <v>1038</v>
      </c>
      <c r="H530" s="5">
        <v>1</v>
      </c>
      <c r="I530" s="4" t="str">
        <f t="shared" si="7"/>
        <v>99</v>
      </c>
      <c r="J530" s="4" t="s">
        <v>413</v>
      </c>
      <c r="K530" s="4"/>
    </row>
    <row r="531" spans="1:11" x14ac:dyDescent="0.35">
      <c r="A531" s="4" t="s">
        <v>1070</v>
      </c>
      <c r="B531" s="4" t="s">
        <v>817</v>
      </c>
      <c r="C531" s="4" t="s">
        <v>653</v>
      </c>
      <c r="D531" s="4" t="s">
        <v>1007</v>
      </c>
      <c r="E531" s="4" t="s">
        <v>449</v>
      </c>
      <c r="F531" s="4"/>
      <c r="G531" s="4" t="s">
        <v>1038</v>
      </c>
      <c r="H531" s="5">
        <v>1</v>
      </c>
      <c r="I531" s="4" t="str">
        <f t="shared" si="7"/>
        <v>00</v>
      </c>
      <c r="J531" s="4" t="s">
        <v>335</v>
      </c>
      <c r="K531" s="4"/>
    </row>
    <row r="532" spans="1:11" x14ac:dyDescent="0.35">
      <c r="A532" s="4" t="s">
        <v>1071</v>
      </c>
      <c r="B532" s="4" t="s">
        <v>817</v>
      </c>
      <c r="C532" s="4" t="s">
        <v>653</v>
      </c>
      <c r="D532" s="4" t="s">
        <v>1072</v>
      </c>
      <c r="E532" s="4" t="s">
        <v>32</v>
      </c>
      <c r="F532" s="4"/>
      <c r="G532" s="4" t="s">
        <v>1038</v>
      </c>
      <c r="H532" s="5">
        <v>1</v>
      </c>
      <c r="I532" s="4" t="str">
        <f t="shared" si="7"/>
        <v>01</v>
      </c>
      <c r="J532" s="4" t="s">
        <v>1073</v>
      </c>
      <c r="K532" s="4"/>
    </row>
    <row r="533" spans="1:11" x14ac:dyDescent="0.35">
      <c r="A533" s="4" t="s">
        <v>1074</v>
      </c>
      <c r="B533" s="4" t="s">
        <v>774</v>
      </c>
      <c r="C533" s="4" t="s">
        <v>733</v>
      </c>
      <c r="D533" s="4" t="s">
        <v>1030</v>
      </c>
      <c r="E533" s="4" t="s">
        <v>1031</v>
      </c>
      <c r="F533" s="4"/>
      <c r="G533" s="4" t="s">
        <v>1038</v>
      </c>
      <c r="H533" s="5">
        <v>1</v>
      </c>
      <c r="I533" s="4" t="str">
        <f t="shared" si="7"/>
        <v>99</v>
      </c>
      <c r="J533" s="4" t="s">
        <v>342</v>
      </c>
      <c r="K533" s="4"/>
    </row>
    <row r="534" spans="1:11" x14ac:dyDescent="0.35">
      <c r="A534" s="4" t="s">
        <v>1075</v>
      </c>
      <c r="B534" s="4" t="s">
        <v>817</v>
      </c>
      <c r="C534" s="4" t="s">
        <v>653</v>
      </c>
      <c r="D534" s="4" t="s">
        <v>1042</v>
      </c>
      <c r="E534" s="4" t="s">
        <v>391</v>
      </c>
      <c r="F534" s="4"/>
      <c r="G534" s="4" t="s">
        <v>1038</v>
      </c>
      <c r="H534" s="5">
        <v>1</v>
      </c>
      <c r="I534" s="4" t="str">
        <f t="shared" si="7"/>
        <v>01</v>
      </c>
      <c r="J534" s="4" t="s">
        <v>1076</v>
      </c>
      <c r="K534" s="4"/>
    </row>
    <row r="535" spans="1:11" x14ac:dyDescent="0.35">
      <c r="A535" s="4" t="s">
        <v>1077</v>
      </c>
      <c r="B535" s="4" t="s">
        <v>906</v>
      </c>
      <c r="C535" s="4" t="s">
        <v>433</v>
      </c>
      <c r="D535" s="4" t="s">
        <v>1078</v>
      </c>
      <c r="E535" s="4" t="s">
        <v>965</v>
      </c>
      <c r="F535" s="4"/>
      <c r="G535" s="4" t="s">
        <v>1038</v>
      </c>
      <c r="H535" s="5">
        <v>1</v>
      </c>
      <c r="I535" s="4" t="str">
        <f t="shared" si="7"/>
        <v>07</v>
      </c>
      <c r="J535" s="4" t="s">
        <v>350</v>
      </c>
      <c r="K535" s="4"/>
    </row>
    <row r="536" spans="1:11" x14ac:dyDescent="0.35">
      <c r="A536" s="4" t="s">
        <v>1079</v>
      </c>
      <c r="B536" s="4" t="s">
        <v>906</v>
      </c>
      <c r="C536" s="4" t="s">
        <v>433</v>
      </c>
      <c r="D536" s="4" t="s">
        <v>1080</v>
      </c>
      <c r="E536" s="4" t="s">
        <v>981</v>
      </c>
      <c r="F536" s="4"/>
      <c r="G536" s="4" t="s">
        <v>1038</v>
      </c>
      <c r="H536" s="5">
        <v>1</v>
      </c>
      <c r="I536" s="4" t="str">
        <f t="shared" si="7"/>
        <v>07</v>
      </c>
      <c r="J536" s="4" t="s">
        <v>1081</v>
      </c>
      <c r="K536" s="4"/>
    </row>
    <row r="537" spans="1:11" x14ac:dyDescent="0.35">
      <c r="A537" s="4" t="s">
        <v>1082</v>
      </c>
      <c r="B537" s="4" t="s">
        <v>774</v>
      </c>
      <c r="C537" s="4" t="s">
        <v>733</v>
      </c>
      <c r="D537" s="4" t="s">
        <v>1083</v>
      </c>
      <c r="E537" s="4" t="s">
        <v>1084</v>
      </c>
      <c r="F537" s="4"/>
      <c r="G537" s="4" t="s">
        <v>1038</v>
      </c>
      <c r="H537" s="5">
        <v>1</v>
      </c>
      <c r="I537" s="4" t="str">
        <f t="shared" si="7"/>
        <v>99</v>
      </c>
      <c r="J537" s="4" t="s">
        <v>355</v>
      </c>
      <c r="K537" s="4"/>
    </row>
    <row r="538" spans="1:11" x14ac:dyDescent="0.35">
      <c r="A538" s="4" t="s">
        <v>1085</v>
      </c>
      <c r="B538" s="4" t="s">
        <v>1044</v>
      </c>
      <c r="C538" s="4" t="s">
        <v>72</v>
      </c>
      <c r="D538" s="4" t="s">
        <v>524</v>
      </c>
      <c r="E538" s="4" t="s">
        <v>154</v>
      </c>
      <c r="F538" s="4"/>
      <c r="G538" s="4" t="s">
        <v>1038</v>
      </c>
      <c r="H538" s="5">
        <v>1</v>
      </c>
      <c r="I538" s="4" t="str">
        <f t="shared" si="7"/>
        <v>08</v>
      </c>
      <c r="J538" s="4" t="s">
        <v>155</v>
      </c>
      <c r="K538" s="4"/>
    </row>
    <row r="539" spans="1:11" x14ac:dyDescent="0.35">
      <c r="A539" s="4" t="s">
        <v>1086</v>
      </c>
      <c r="B539" s="4" t="s">
        <v>933</v>
      </c>
      <c r="C539" s="4" t="s">
        <v>61</v>
      </c>
      <c r="D539" s="4" t="s">
        <v>1087</v>
      </c>
      <c r="E539" s="4" t="s">
        <v>224</v>
      </c>
      <c r="F539" s="4"/>
      <c r="G539" s="4" t="s">
        <v>1038</v>
      </c>
      <c r="H539" s="5">
        <v>1</v>
      </c>
      <c r="I539" s="4" t="str">
        <f t="shared" si="7"/>
        <v>81</v>
      </c>
      <c r="J539" s="4" t="s">
        <v>66</v>
      </c>
      <c r="K539" s="4"/>
    </row>
    <row r="540" spans="1:11" x14ac:dyDescent="0.35">
      <c r="A540" s="4" t="s">
        <v>1088</v>
      </c>
      <c r="B540" s="4" t="s">
        <v>933</v>
      </c>
      <c r="C540" s="4" t="s">
        <v>61</v>
      </c>
      <c r="D540" s="4" t="s">
        <v>1089</v>
      </c>
      <c r="E540" s="4" t="s">
        <v>37</v>
      </c>
      <c r="F540" s="4"/>
      <c r="G540" s="4" t="s">
        <v>1038</v>
      </c>
      <c r="H540" s="5">
        <v>1</v>
      </c>
      <c r="I540" s="4" t="str">
        <f t="shared" si="7"/>
        <v>81</v>
      </c>
      <c r="J540" s="4" t="s">
        <v>74</v>
      </c>
      <c r="K540" s="4"/>
    </row>
    <row r="541" spans="1:11" x14ac:dyDescent="0.35">
      <c r="A541" s="4" t="s">
        <v>1090</v>
      </c>
      <c r="B541" s="4" t="s">
        <v>911</v>
      </c>
      <c r="C541" s="4" t="s">
        <v>61</v>
      </c>
      <c r="D541" s="4" t="s">
        <v>1091</v>
      </c>
      <c r="E541" s="4" t="s">
        <v>37</v>
      </c>
      <c r="F541" s="4"/>
      <c r="G541" s="4" t="s">
        <v>1038</v>
      </c>
      <c r="H541" s="5">
        <v>1</v>
      </c>
      <c r="I541" s="4" t="str">
        <f t="shared" si="7"/>
        <v>81</v>
      </c>
      <c r="J541" s="4" t="s">
        <v>78</v>
      </c>
      <c r="K541" s="4"/>
    </row>
    <row r="542" spans="1:11" x14ac:dyDescent="0.35">
      <c r="A542" s="4" t="s">
        <v>1092</v>
      </c>
      <c r="B542" s="4" t="s">
        <v>911</v>
      </c>
      <c r="C542" s="4" t="s">
        <v>61</v>
      </c>
      <c r="D542" s="4" t="s">
        <v>1093</v>
      </c>
      <c r="E542" s="4" t="s">
        <v>63</v>
      </c>
      <c r="F542" s="4"/>
      <c r="G542" s="4" t="s">
        <v>1038</v>
      </c>
      <c r="H542" s="5">
        <v>1</v>
      </c>
      <c r="I542" s="4" t="str">
        <f t="shared" si="7"/>
        <v>81</v>
      </c>
      <c r="J542" s="4" t="s">
        <v>81</v>
      </c>
      <c r="K542" s="4"/>
    </row>
    <row r="543" spans="1:11" x14ac:dyDescent="0.35">
      <c r="A543" s="4" t="s">
        <v>1094</v>
      </c>
      <c r="B543" s="4" t="s">
        <v>992</v>
      </c>
      <c r="C543" s="4" t="s">
        <v>92</v>
      </c>
      <c r="D543" s="4" t="s">
        <v>1095</v>
      </c>
      <c r="E543" s="4" t="s">
        <v>196</v>
      </c>
      <c r="F543" s="4"/>
      <c r="G543" s="4" t="s">
        <v>1038</v>
      </c>
      <c r="H543" s="5">
        <v>1</v>
      </c>
      <c r="I543" s="4" t="str">
        <f t="shared" si="7"/>
        <v>96</v>
      </c>
      <c r="J543" s="4" t="s">
        <v>102</v>
      </c>
      <c r="K543" s="4"/>
    </row>
    <row r="544" spans="1:11" x14ac:dyDescent="0.35">
      <c r="A544" s="4" t="s">
        <v>1096</v>
      </c>
      <c r="B544" s="4" t="s">
        <v>1097</v>
      </c>
      <c r="C544" s="4" t="s">
        <v>1098</v>
      </c>
      <c r="D544" s="4" t="s">
        <v>1099</v>
      </c>
      <c r="E544" s="4" t="s">
        <v>59</v>
      </c>
      <c r="F544" s="4"/>
      <c r="G544" s="4" t="s">
        <v>1038</v>
      </c>
      <c r="H544" s="5">
        <v>1</v>
      </c>
      <c r="I544" s="4" t="str">
        <f t="shared" si="7"/>
        <v>82</v>
      </c>
      <c r="J544" s="4" t="s">
        <v>808</v>
      </c>
      <c r="K544" s="4"/>
    </row>
    <row r="545" spans="1:11" x14ac:dyDescent="0.35">
      <c r="A545" s="4" t="s">
        <v>910</v>
      </c>
      <c r="B545" s="4" t="s">
        <v>911</v>
      </c>
      <c r="C545" s="4" t="s">
        <v>61</v>
      </c>
      <c r="D545" s="4" t="s">
        <v>912</v>
      </c>
      <c r="E545" s="4" t="s">
        <v>37</v>
      </c>
      <c r="F545" s="4"/>
      <c r="G545" s="4" t="s">
        <v>1038</v>
      </c>
      <c r="H545" s="5">
        <v>1</v>
      </c>
      <c r="I545" s="4" t="str">
        <f t="shared" si="7"/>
        <v>81</v>
      </c>
      <c r="J545" s="4" t="s">
        <v>107</v>
      </c>
      <c r="K545" s="4"/>
    </row>
    <row r="546" spans="1:11" x14ac:dyDescent="0.35">
      <c r="A546" s="4" t="s">
        <v>1100</v>
      </c>
      <c r="B546" s="4" t="s">
        <v>911</v>
      </c>
      <c r="C546" s="4" t="s">
        <v>61</v>
      </c>
      <c r="D546" s="4" t="s">
        <v>1101</v>
      </c>
      <c r="E546" s="4" t="s">
        <v>32</v>
      </c>
      <c r="F546" s="4"/>
      <c r="G546" s="4" t="s">
        <v>1038</v>
      </c>
      <c r="H546" s="5">
        <v>1</v>
      </c>
      <c r="I546" s="4" t="str">
        <f t="shared" si="7"/>
        <v>81</v>
      </c>
      <c r="J546" s="4" t="s">
        <v>247</v>
      </c>
      <c r="K546" s="4"/>
    </row>
    <row r="547" spans="1:11" x14ac:dyDescent="0.35">
      <c r="A547" s="4" t="s">
        <v>1102</v>
      </c>
      <c r="B547" s="4" t="s">
        <v>817</v>
      </c>
      <c r="C547" s="4" t="s">
        <v>653</v>
      </c>
      <c r="D547" s="4" t="s">
        <v>1007</v>
      </c>
      <c r="E547" s="4" t="s">
        <v>449</v>
      </c>
      <c r="F547" s="4"/>
      <c r="G547" s="4" t="s">
        <v>1038</v>
      </c>
      <c r="H547" s="5">
        <v>1</v>
      </c>
      <c r="I547" s="4" t="str">
        <f t="shared" si="7"/>
        <v>00</v>
      </c>
      <c r="J547" s="4" t="s">
        <v>1103</v>
      </c>
      <c r="K547" s="4"/>
    </row>
    <row r="548" spans="1:11" x14ac:dyDescent="0.35">
      <c r="A548" s="4" t="s">
        <v>20</v>
      </c>
      <c r="B548" s="4" t="s">
        <v>20</v>
      </c>
      <c r="C548" s="4" t="s">
        <v>20</v>
      </c>
      <c r="D548" s="4" t="s">
        <v>20</v>
      </c>
      <c r="E548" s="4" t="s">
        <v>20</v>
      </c>
      <c r="F548" s="4"/>
      <c r="G548" s="4" t="s">
        <v>1104</v>
      </c>
      <c r="H548" s="5">
        <v>1</v>
      </c>
      <c r="I548" s="4" t="str">
        <f t="shared" si="7"/>
        <v>.</v>
      </c>
      <c r="J548" s="4" t="s">
        <v>1105</v>
      </c>
      <c r="K548" s="4"/>
    </row>
    <row r="549" spans="1:11" x14ac:dyDescent="0.35">
      <c r="A549" s="4" t="s">
        <v>1040</v>
      </c>
      <c r="B549" s="4" t="s">
        <v>817</v>
      </c>
      <c r="C549" s="4" t="s">
        <v>653</v>
      </c>
      <c r="D549" s="4" t="s">
        <v>569</v>
      </c>
      <c r="E549" s="4" t="s">
        <v>486</v>
      </c>
      <c r="F549" s="4"/>
      <c r="G549" s="4" t="s">
        <v>1104</v>
      </c>
      <c r="H549" s="5">
        <v>1</v>
      </c>
      <c r="I549" s="4" t="str">
        <f t="shared" si="7"/>
        <v>00</v>
      </c>
      <c r="J549" s="4" t="s">
        <v>50</v>
      </c>
      <c r="K549" s="4"/>
    </row>
    <row r="550" spans="1:11" x14ac:dyDescent="0.35">
      <c r="A550" s="4" t="s">
        <v>1510</v>
      </c>
      <c r="B550" t="s">
        <v>1219</v>
      </c>
      <c r="C550" s="4" t="s">
        <v>499</v>
      </c>
      <c r="D550" s="18" t="s">
        <v>1507</v>
      </c>
      <c r="E550" s="17" t="s">
        <v>1508</v>
      </c>
      <c r="G550" s="4" t="s">
        <v>1104</v>
      </c>
      <c r="H550" s="5">
        <v>1</v>
      </c>
      <c r="I550" s="4" t="str">
        <f t="shared" si="7"/>
        <v>12</v>
      </c>
      <c r="J550" s="4" t="s">
        <v>54</v>
      </c>
      <c r="K550" s="4"/>
    </row>
    <row r="551" spans="1:11" x14ac:dyDescent="0.35">
      <c r="A551" s="4" t="s">
        <v>1106</v>
      </c>
      <c r="B551" s="4" t="s">
        <v>911</v>
      </c>
      <c r="C551" s="4" t="s">
        <v>61</v>
      </c>
      <c r="D551" s="4" t="s">
        <v>1107</v>
      </c>
      <c r="E551" s="4" t="s">
        <v>59</v>
      </c>
      <c r="F551" s="4"/>
      <c r="G551" s="4" t="s">
        <v>1104</v>
      </c>
      <c r="H551" s="5">
        <v>1</v>
      </c>
      <c r="I551" s="4" t="str">
        <f t="shared" si="7"/>
        <v>80</v>
      </c>
      <c r="J551" s="4" t="s">
        <v>164</v>
      </c>
      <c r="K551" s="4"/>
    </row>
    <row r="552" spans="1:11" x14ac:dyDescent="0.35">
      <c r="A552" s="4" t="s">
        <v>1108</v>
      </c>
      <c r="B552" s="4" t="s">
        <v>911</v>
      </c>
      <c r="C552" s="4" t="s">
        <v>61</v>
      </c>
      <c r="D552" s="4" t="s">
        <v>400</v>
      </c>
      <c r="E552" s="4" t="s">
        <v>37</v>
      </c>
      <c r="F552" s="4"/>
      <c r="G552" s="4" t="s">
        <v>1104</v>
      </c>
      <c r="H552" s="5">
        <v>1</v>
      </c>
      <c r="I552" s="4" t="str">
        <f t="shared" si="7"/>
        <v>80</v>
      </c>
      <c r="J552" s="4" t="s">
        <v>292</v>
      </c>
      <c r="K552" s="4"/>
    </row>
    <row r="553" spans="1:11" x14ac:dyDescent="0.35">
      <c r="A553" s="4" t="s">
        <v>1109</v>
      </c>
      <c r="B553" s="4" t="s">
        <v>961</v>
      </c>
      <c r="C553" s="4" t="s">
        <v>447</v>
      </c>
      <c r="D553" s="4" t="s">
        <v>1057</v>
      </c>
      <c r="E553" s="4" t="s">
        <v>32</v>
      </c>
      <c r="F553" s="4"/>
      <c r="G553" s="4" t="s">
        <v>1104</v>
      </c>
      <c r="H553" s="5">
        <v>1</v>
      </c>
      <c r="I553" s="4" t="str">
        <f t="shared" si="7"/>
        <v>04</v>
      </c>
      <c r="J553" s="4" t="s">
        <v>85</v>
      </c>
      <c r="K553" s="4"/>
    </row>
    <row r="554" spans="1:11" x14ac:dyDescent="0.35">
      <c r="A554" s="4" t="s">
        <v>1110</v>
      </c>
      <c r="B554" s="4" t="s">
        <v>817</v>
      </c>
      <c r="C554" s="4" t="s">
        <v>653</v>
      </c>
      <c r="D554" s="4" t="s">
        <v>1111</v>
      </c>
      <c r="E554" s="4" t="s">
        <v>32</v>
      </c>
      <c r="F554" s="4"/>
      <c r="G554" s="4" t="s">
        <v>1104</v>
      </c>
      <c r="H554" s="5">
        <v>1</v>
      </c>
      <c r="I554" s="4" t="str">
        <f t="shared" si="7"/>
        <v>00</v>
      </c>
      <c r="J554" s="4" t="s">
        <v>211</v>
      </c>
      <c r="K554" s="4"/>
    </row>
    <row r="555" spans="1:11" x14ac:dyDescent="0.35">
      <c r="A555" s="4" t="s">
        <v>1112</v>
      </c>
      <c r="B555" s="4" t="s">
        <v>774</v>
      </c>
      <c r="C555" s="4" t="s">
        <v>733</v>
      </c>
      <c r="D555" s="4" t="s">
        <v>1113</v>
      </c>
      <c r="E555" s="4" t="s">
        <v>32</v>
      </c>
      <c r="F555" s="4"/>
      <c r="G555" s="4" t="s">
        <v>1104</v>
      </c>
      <c r="H555" s="5">
        <v>1</v>
      </c>
      <c r="I555" s="4" t="str">
        <f t="shared" si="7"/>
        <v>98</v>
      </c>
      <c r="J555" s="4" t="s">
        <v>302</v>
      </c>
      <c r="K555" s="4"/>
    </row>
    <row r="556" spans="1:11" x14ac:dyDescent="0.35">
      <c r="A556" s="4" t="s">
        <v>1114</v>
      </c>
      <c r="B556" s="4" t="s">
        <v>1115</v>
      </c>
      <c r="C556" s="4" t="s">
        <v>433</v>
      </c>
      <c r="D556" s="4" t="s">
        <v>1116</v>
      </c>
      <c r="E556" s="4" t="s">
        <v>1117</v>
      </c>
      <c r="F556" s="4"/>
      <c r="G556" s="4" t="s">
        <v>1104</v>
      </c>
      <c r="H556" s="5">
        <v>1</v>
      </c>
      <c r="I556" s="4" t="str">
        <f t="shared" si="7"/>
        <v>06</v>
      </c>
      <c r="J556" s="4" t="s">
        <v>112</v>
      </c>
      <c r="K556" s="4"/>
    </row>
    <row r="557" spans="1:11" x14ac:dyDescent="0.35">
      <c r="A557" s="4" t="s">
        <v>1118</v>
      </c>
      <c r="B557" s="4" t="s">
        <v>906</v>
      </c>
      <c r="C557" s="4" t="s">
        <v>433</v>
      </c>
      <c r="D557" s="4" t="s">
        <v>1119</v>
      </c>
      <c r="E557" s="4" t="s">
        <v>341</v>
      </c>
      <c r="F557" s="4"/>
      <c r="G557" s="4" t="s">
        <v>1104</v>
      </c>
      <c r="H557" s="5">
        <v>1</v>
      </c>
      <c r="I557" s="4" t="str">
        <f t="shared" si="7"/>
        <v>06</v>
      </c>
      <c r="J557" s="4" t="s">
        <v>118</v>
      </c>
      <c r="K557" s="4"/>
    </row>
    <row r="558" spans="1:11" x14ac:dyDescent="0.35">
      <c r="A558" s="4" t="s">
        <v>1120</v>
      </c>
      <c r="B558" s="4" t="s">
        <v>817</v>
      </c>
      <c r="C558" s="4" t="s">
        <v>653</v>
      </c>
      <c r="D558" s="4" t="s">
        <v>1121</v>
      </c>
      <c r="E558" s="4" t="s">
        <v>1122</v>
      </c>
      <c r="F558" s="4"/>
      <c r="G558" s="4" t="s">
        <v>1104</v>
      </c>
      <c r="H558" s="5">
        <v>1</v>
      </c>
      <c r="I558" s="4" t="str">
        <f t="shared" si="7"/>
        <v>00</v>
      </c>
      <c r="J558" s="4" t="s">
        <v>122</v>
      </c>
      <c r="K558" s="4"/>
    </row>
    <row r="559" spans="1:11" x14ac:dyDescent="0.35">
      <c r="A559" s="4" t="s">
        <v>1506</v>
      </c>
      <c r="B559" t="s">
        <v>1219</v>
      </c>
      <c r="C559" s="4" t="s">
        <v>499</v>
      </c>
      <c r="D559" s="18" t="s">
        <v>1507</v>
      </c>
      <c r="E559" s="17" t="s">
        <v>1508</v>
      </c>
      <c r="F559" s="4"/>
      <c r="G559" s="4" t="s">
        <v>1104</v>
      </c>
      <c r="H559" s="5">
        <v>1</v>
      </c>
      <c r="I559" s="4" t="str">
        <f t="shared" si="7"/>
        <v>12</v>
      </c>
      <c r="J559" s="4" t="s">
        <v>131</v>
      </c>
      <c r="K559" s="4"/>
    </row>
    <row r="560" spans="1:11" x14ac:dyDescent="0.35">
      <c r="A560" s="4" t="s">
        <v>1509</v>
      </c>
      <c r="B560" t="s">
        <v>1219</v>
      </c>
      <c r="C560" s="4" t="s">
        <v>499</v>
      </c>
      <c r="D560" s="18" t="s">
        <v>1507</v>
      </c>
      <c r="E560" s="17" t="s">
        <v>1508</v>
      </c>
      <c r="F560" s="4"/>
      <c r="G560" s="4" t="s">
        <v>1104</v>
      </c>
      <c r="H560" s="5">
        <v>1</v>
      </c>
      <c r="I560" s="4" t="str">
        <f t="shared" si="7"/>
        <v>12</v>
      </c>
      <c r="J560" s="4" t="s">
        <v>134</v>
      </c>
      <c r="K560" s="4"/>
    </row>
    <row r="561" spans="1:11" x14ac:dyDescent="0.35">
      <c r="A561" s="4" t="s">
        <v>1123</v>
      </c>
      <c r="B561" s="4" t="s">
        <v>1050</v>
      </c>
      <c r="C561" s="4" t="s">
        <v>447</v>
      </c>
      <c r="D561" s="4" t="s">
        <v>491</v>
      </c>
      <c r="E561" s="4" t="s">
        <v>59</v>
      </c>
      <c r="F561" s="4"/>
      <c r="G561" s="4" t="s">
        <v>1104</v>
      </c>
      <c r="H561" s="5">
        <v>1</v>
      </c>
      <c r="I561" s="4" t="str">
        <f t="shared" si="7"/>
        <v>04</v>
      </c>
      <c r="J561" s="4" t="s">
        <v>139</v>
      </c>
      <c r="K561" s="4"/>
    </row>
    <row r="562" spans="1:11" x14ac:dyDescent="0.35">
      <c r="A562" s="4" t="s">
        <v>1124</v>
      </c>
      <c r="B562" s="4" t="s">
        <v>906</v>
      </c>
      <c r="C562" s="4" t="s">
        <v>433</v>
      </c>
      <c r="D562" s="4" t="s">
        <v>1116</v>
      </c>
      <c r="E562" s="4" t="s">
        <v>1117</v>
      </c>
      <c r="F562" s="4"/>
      <c r="G562" s="4" t="s">
        <v>1104</v>
      </c>
      <c r="H562" s="5">
        <v>1</v>
      </c>
      <c r="I562" s="4" t="str">
        <f t="shared" si="7"/>
        <v>06</v>
      </c>
      <c r="J562" s="4" t="s">
        <v>143</v>
      </c>
      <c r="K562" s="4"/>
    </row>
    <row r="563" spans="1:11" x14ac:dyDescent="0.35">
      <c r="A563" s="4" t="s">
        <v>1125</v>
      </c>
      <c r="B563" s="4" t="s">
        <v>774</v>
      </c>
      <c r="C563" s="4" t="s">
        <v>733</v>
      </c>
      <c r="D563" s="4" t="s">
        <v>1126</v>
      </c>
      <c r="E563" s="4" t="s">
        <v>59</v>
      </c>
      <c r="F563" s="4"/>
      <c r="G563" s="4" t="s">
        <v>1104</v>
      </c>
      <c r="H563" s="5">
        <v>1</v>
      </c>
      <c r="I563" s="4" t="str">
        <f t="shared" si="7"/>
        <v>98</v>
      </c>
      <c r="J563" s="38" t="s">
        <v>1615</v>
      </c>
      <c r="K563" s="4"/>
    </row>
    <row r="564" spans="1:11" x14ac:dyDescent="0.35">
      <c r="A564" s="4" t="s">
        <v>1127</v>
      </c>
      <c r="B564" s="4" t="s">
        <v>774</v>
      </c>
      <c r="C564" s="4" t="s">
        <v>733</v>
      </c>
      <c r="D564" s="4" t="s">
        <v>1128</v>
      </c>
      <c r="E564" s="4" t="s">
        <v>59</v>
      </c>
      <c r="F564" s="4"/>
      <c r="G564" s="4" t="s">
        <v>1104</v>
      </c>
      <c r="H564" s="5">
        <v>1</v>
      </c>
      <c r="I564" s="4" t="str">
        <f t="shared" si="7"/>
        <v>98</v>
      </c>
      <c r="J564" s="4" t="s">
        <v>413</v>
      </c>
      <c r="K564" s="4"/>
    </row>
    <row r="565" spans="1:11" x14ac:dyDescent="0.35">
      <c r="A565" s="4" t="s">
        <v>1129</v>
      </c>
      <c r="B565" s="4" t="s">
        <v>817</v>
      </c>
      <c r="C565" s="4" t="s">
        <v>653</v>
      </c>
      <c r="D565" s="4" t="s">
        <v>1007</v>
      </c>
      <c r="E565" s="4" t="s">
        <v>449</v>
      </c>
      <c r="F565" s="4"/>
      <c r="G565" s="4" t="s">
        <v>1104</v>
      </c>
      <c r="H565" s="5">
        <v>1</v>
      </c>
      <c r="I565" s="4" t="str">
        <f t="shared" si="7"/>
        <v>00</v>
      </c>
      <c r="J565" s="4" t="s">
        <v>335</v>
      </c>
      <c r="K565" s="4"/>
    </row>
    <row r="566" spans="1:11" x14ac:dyDescent="0.35">
      <c r="A566" s="4" t="s">
        <v>1130</v>
      </c>
      <c r="B566" s="4" t="s">
        <v>817</v>
      </c>
      <c r="C566" s="4" t="s">
        <v>653</v>
      </c>
      <c r="D566" s="4" t="s">
        <v>1131</v>
      </c>
      <c r="E566" s="4" t="s">
        <v>32</v>
      </c>
      <c r="F566" s="4"/>
      <c r="G566" s="4" t="s">
        <v>1104</v>
      </c>
      <c r="H566" s="5">
        <v>1</v>
      </c>
      <c r="I566" s="4" t="str">
        <f t="shared" si="7"/>
        <v>00</v>
      </c>
      <c r="J566" s="4" t="s">
        <v>1132</v>
      </c>
      <c r="K566" s="4"/>
    </row>
    <row r="567" spans="1:11" x14ac:dyDescent="0.35">
      <c r="A567" s="4" t="s">
        <v>1133</v>
      </c>
      <c r="B567" s="4" t="s">
        <v>774</v>
      </c>
      <c r="C567" s="4" t="s">
        <v>733</v>
      </c>
      <c r="D567" s="4" t="s">
        <v>1126</v>
      </c>
      <c r="E567" s="4" t="s">
        <v>59</v>
      </c>
      <c r="F567" s="4"/>
      <c r="G567" s="4" t="s">
        <v>1104</v>
      </c>
      <c r="H567" s="5">
        <v>1</v>
      </c>
      <c r="I567" s="4" t="str">
        <f t="shared" si="7"/>
        <v>98</v>
      </c>
      <c r="J567" s="4" t="s">
        <v>342</v>
      </c>
      <c r="K567" s="4"/>
    </row>
    <row r="568" spans="1:11" x14ac:dyDescent="0.35">
      <c r="A568" s="4" t="s">
        <v>1134</v>
      </c>
      <c r="B568" s="4" t="s">
        <v>817</v>
      </c>
      <c r="C568" s="4" t="s">
        <v>653</v>
      </c>
      <c r="D568" s="4" t="s">
        <v>1135</v>
      </c>
      <c r="E568" s="4" t="s">
        <v>42</v>
      </c>
      <c r="F568" s="4"/>
      <c r="G568" s="4" t="s">
        <v>1104</v>
      </c>
      <c r="H568" s="5">
        <v>1</v>
      </c>
      <c r="I568" s="4" t="str">
        <f t="shared" ref="I568:I639" si="8">RIGHT(D568,2)</f>
        <v>00</v>
      </c>
      <c r="J568" s="4" t="s">
        <v>1076</v>
      </c>
      <c r="K568" s="4"/>
    </row>
    <row r="569" spans="1:11" x14ac:dyDescent="0.35">
      <c r="A569" s="4" t="s">
        <v>1511</v>
      </c>
      <c r="B569" t="s">
        <v>1219</v>
      </c>
      <c r="C569" s="4" t="s">
        <v>499</v>
      </c>
      <c r="D569" s="18" t="s">
        <v>1507</v>
      </c>
      <c r="E569" s="17" t="s">
        <v>1508</v>
      </c>
      <c r="F569" s="4"/>
      <c r="G569" s="4" t="s">
        <v>1104</v>
      </c>
      <c r="H569" s="5">
        <v>1</v>
      </c>
      <c r="I569" s="4" t="str">
        <f t="shared" si="8"/>
        <v>12</v>
      </c>
      <c r="J569" s="4" t="s">
        <v>350</v>
      </c>
      <c r="K569" s="4"/>
    </row>
    <row r="570" spans="1:11" x14ac:dyDescent="0.35">
      <c r="A570" s="4" t="s">
        <v>1136</v>
      </c>
      <c r="B570" s="4" t="s">
        <v>906</v>
      </c>
      <c r="C570" s="4" t="s">
        <v>433</v>
      </c>
      <c r="D570" s="4" t="s">
        <v>1137</v>
      </c>
      <c r="E570" s="4" t="s">
        <v>341</v>
      </c>
      <c r="F570" s="4"/>
      <c r="G570" s="4" t="s">
        <v>1104</v>
      </c>
      <c r="H570" s="5">
        <v>1</v>
      </c>
      <c r="I570" s="4" t="str">
        <f t="shared" si="8"/>
        <v>06</v>
      </c>
      <c r="J570" s="4" t="s">
        <v>1081</v>
      </c>
      <c r="K570" s="4"/>
    </row>
    <row r="571" spans="1:11" x14ac:dyDescent="0.35">
      <c r="A571" s="4" t="s">
        <v>1138</v>
      </c>
      <c r="B571" s="4" t="s">
        <v>1139</v>
      </c>
      <c r="C571" s="4" t="s">
        <v>68</v>
      </c>
      <c r="D571" s="4" t="s">
        <v>1140</v>
      </c>
      <c r="E571" s="4" t="s">
        <v>1141</v>
      </c>
      <c r="F571" s="4"/>
      <c r="G571" s="4" t="s">
        <v>1104</v>
      </c>
      <c r="H571" s="5">
        <v>1</v>
      </c>
      <c r="I571" s="4" t="str">
        <f t="shared" si="8"/>
        <v>91</v>
      </c>
      <c r="J571" s="4" t="s">
        <v>515</v>
      </c>
      <c r="K571" s="4"/>
    </row>
    <row r="572" spans="1:11" x14ac:dyDescent="0.35">
      <c r="A572" s="4" t="s">
        <v>1142</v>
      </c>
      <c r="B572" s="4" t="s">
        <v>1143</v>
      </c>
      <c r="C572" s="4" t="s">
        <v>733</v>
      </c>
      <c r="D572" s="4" t="s">
        <v>288</v>
      </c>
      <c r="E572" s="4" t="s">
        <v>32</v>
      </c>
      <c r="F572" s="4"/>
      <c r="G572" s="4" t="s">
        <v>1104</v>
      </c>
      <c r="H572" s="5">
        <v>1</v>
      </c>
      <c r="I572" s="4" t="str">
        <f t="shared" si="8"/>
        <v>98</v>
      </c>
      <c r="J572" s="4" t="s">
        <v>355</v>
      </c>
      <c r="K572" s="4"/>
    </row>
    <row r="573" spans="1:11" x14ac:dyDescent="0.35">
      <c r="A573" s="4" t="s">
        <v>1144</v>
      </c>
      <c r="B573" s="4" t="s">
        <v>906</v>
      </c>
      <c r="C573" s="4" t="s">
        <v>433</v>
      </c>
      <c r="D573" s="4" t="s">
        <v>153</v>
      </c>
      <c r="E573" s="4" t="s">
        <v>154</v>
      </c>
      <c r="F573" s="4"/>
      <c r="G573" s="4" t="s">
        <v>1104</v>
      </c>
      <c r="H573" s="5">
        <v>1</v>
      </c>
      <c r="I573" s="4" t="str">
        <f t="shared" si="8"/>
        <v>06</v>
      </c>
      <c r="J573" s="4" t="s">
        <v>155</v>
      </c>
      <c r="K573" s="4"/>
    </row>
    <row r="574" spans="1:11" x14ac:dyDescent="0.35">
      <c r="A574" s="4" t="s">
        <v>1145</v>
      </c>
      <c r="B574" s="4" t="s">
        <v>1146</v>
      </c>
      <c r="C574" s="4" t="s">
        <v>447</v>
      </c>
      <c r="D574" s="4" t="s">
        <v>491</v>
      </c>
      <c r="E574" s="4" t="s">
        <v>59</v>
      </c>
      <c r="F574" s="4"/>
      <c r="G574" s="4" t="s">
        <v>1104</v>
      </c>
      <c r="H574" s="5">
        <v>1</v>
      </c>
      <c r="I574" s="4" t="str">
        <f t="shared" si="8"/>
        <v>04</v>
      </c>
      <c r="J574" s="4" t="s">
        <v>1147</v>
      </c>
      <c r="K574" s="4"/>
    </row>
    <row r="575" spans="1:11" x14ac:dyDescent="0.35">
      <c r="A575" s="4" t="s">
        <v>1247</v>
      </c>
      <c r="B575" s="4" t="s">
        <v>911</v>
      </c>
      <c r="C575" s="4" t="s">
        <v>61</v>
      </c>
      <c r="D575" s="4" t="s">
        <v>1248</v>
      </c>
      <c r="E575" s="4" t="s">
        <v>59</v>
      </c>
      <c r="F575" s="4"/>
      <c r="G575" s="4" t="s">
        <v>1104</v>
      </c>
      <c r="H575" s="5">
        <v>1</v>
      </c>
      <c r="I575" s="6" t="str">
        <f>RIGHT(D575,2)</f>
        <v>78</v>
      </c>
      <c r="J575" s="4" t="s">
        <v>78</v>
      </c>
      <c r="K575" s="4"/>
    </row>
    <row r="576" spans="1:11" x14ac:dyDescent="0.35">
      <c r="A576" s="4" t="s">
        <v>1148</v>
      </c>
      <c r="B576" s="4" t="s">
        <v>906</v>
      </c>
      <c r="C576" s="4" t="s">
        <v>433</v>
      </c>
      <c r="D576" s="4" t="s">
        <v>153</v>
      </c>
      <c r="E576" s="4" t="s">
        <v>154</v>
      </c>
      <c r="F576" s="4"/>
      <c r="G576" s="4" t="s">
        <v>1104</v>
      </c>
      <c r="H576" s="5">
        <v>1</v>
      </c>
      <c r="I576" s="4" t="str">
        <f t="shared" si="8"/>
        <v>06</v>
      </c>
      <c r="J576" s="4" t="s">
        <v>102</v>
      </c>
      <c r="K576" s="4"/>
    </row>
    <row r="577" spans="1:11" x14ac:dyDescent="0.35">
      <c r="A577" s="4" t="s">
        <v>1149</v>
      </c>
      <c r="B577" s="4" t="s">
        <v>1115</v>
      </c>
      <c r="C577" s="4" t="s">
        <v>433</v>
      </c>
      <c r="D577" s="4" t="s">
        <v>330</v>
      </c>
      <c r="E577" s="4" t="s">
        <v>59</v>
      </c>
      <c r="F577" s="4"/>
      <c r="G577" s="4" t="s">
        <v>1104</v>
      </c>
      <c r="H577" s="5">
        <v>1</v>
      </c>
      <c r="I577" s="4" t="str">
        <f t="shared" si="8"/>
        <v>06</v>
      </c>
      <c r="J577" s="4" t="s">
        <v>243</v>
      </c>
      <c r="K577" s="4"/>
    </row>
    <row r="578" spans="1:11" x14ac:dyDescent="0.35">
      <c r="A578" s="4" t="s">
        <v>1150</v>
      </c>
      <c r="B578" s="4" t="s">
        <v>906</v>
      </c>
      <c r="C578" s="4" t="s">
        <v>433</v>
      </c>
      <c r="D578" s="4" t="s">
        <v>1151</v>
      </c>
      <c r="E578" s="4" t="s">
        <v>253</v>
      </c>
      <c r="F578" s="4"/>
      <c r="G578" s="4" t="s">
        <v>1104</v>
      </c>
      <c r="H578" s="5">
        <v>1</v>
      </c>
      <c r="I578" s="4" t="str">
        <f t="shared" si="8"/>
        <v>06</v>
      </c>
      <c r="J578" s="4" t="s">
        <v>1152</v>
      </c>
      <c r="K578" s="4"/>
    </row>
    <row r="579" spans="1:11" x14ac:dyDescent="0.35">
      <c r="A579" s="4" t="s">
        <v>1102</v>
      </c>
      <c r="B579" s="4" t="s">
        <v>817</v>
      </c>
      <c r="C579" s="4" t="s">
        <v>653</v>
      </c>
      <c r="D579" s="4" t="s">
        <v>1007</v>
      </c>
      <c r="E579" s="4" t="s">
        <v>449</v>
      </c>
      <c r="F579" s="4"/>
      <c r="G579" s="4" t="s">
        <v>1104</v>
      </c>
      <c r="H579" s="5">
        <v>1</v>
      </c>
      <c r="I579" s="4" t="str">
        <f t="shared" si="8"/>
        <v>00</v>
      </c>
      <c r="J579" s="4" t="s">
        <v>1103</v>
      </c>
      <c r="K579" s="4"/>
    </row>
    <row r="580" spans="1:11" x14ac:dyDescent="0.35">
      <c r="A580" s="4" t="s">
        <v>20</v>
      </c>
      <c r="B580" s="4" t="s">
        <v>20</v>
      </c>
      <c r="C580" s="4" t="s">
        <v>20</v>
      </c>
      <c r="D580" s="4" t="s">
        <v>20</v>
      </c>
      <c r="E580" s="4" t="s">
        <v>20</v>
      </c>
      <c r="F580" s="4"/>
      <c r="G580" s="4" t="s">
        <v>1153</v>
      </c>
      <c r="H580" s="5">
        <v>1</v>
      </c>
      <c r="I580" s="4" t="str">
        <f t="shared" si="8"/>
        <v>.</v>
      </c>
      <c r="J580" s="4" t="s">
        <v>1154</v>
      </c>
      <c r="K580" s="4"/>
    </row>
    <row r="581" spans="1:11" x14ac:dyDescent="0.35">
      <c r="A581" s="4" t="s">
        <v>1475</v>
      </c>
      <c r="B581" t="s">
        <v>1476</v>
      </c>
      <c r="C581" s="4" t="s">
        <v>25</v>
      </c>
      <c r="D581" s="18" t="s">
        <v>1474</v>
      </c>
      <c r="E581" s="17" t="s">
        <v>32</v>
      </c>
      <c r="F581" s="4"/>
      <c r="G581" s="4" t="s">
        <v>1153</v>
      </c>
      <c r="H581" s="5">
        <v>1</v>
      </c>
      <c r="I581" s="4" t="str">
        <f>RIGHT(D581,2)</f>
        <v>12</v>
      </c>
      <c r="J581" s="4" t="s">
        <v>457</v>
      </c>
      <c r="K581" s="4"/>
    </row>
    <row r="582" spans="1:11" x14ac:dyDescent="0.35">
      <c r="A582" s="4" t="s">
        <v>1155</v>
      </c>
      <c r="B582" s="4" t="s">
        <v>1156</v>
      </c>
      <c r="C582" s="4" t="s">
        <v>25</v>
      </c>
      <c r="D582" s="4" t="s">
        <v>455</v>
      </c>
      <c r="E582" s="4" t="s">
        <v>32</v>
      </c>
      <c r="F582" s="4"/>
      <c r="G582" s="4" t="s">
        <v>1153</v>
      </c>
      <c r="H582" s="5">
        <v>1</v>
      </c>
      <c r="I582" s="4" t="str">
        <f>RIGHT(D582,2)</f>
        <v>03</v>
      </c>
      <c r="J582" s="4" t="s">
        <v>456</v>
      </c>
      <c r="K582" s="4"/>
    </row>
    <row r="583" spans="1:11" x14ac:dyDescent="0.35">
      <c r="A583" s="4" t="s">
        <v>1157</v>
      </c>
      <c r="B583" s="4" t="s">
        <v>1158</v>
      </c>
      <c r="C583" s="4" t="s">
        <v>25</v>
      </c>
      <c r="D583" s="4" t="s">
        <v>1159</v>
      </c>
      <c r="E583" s="4" t="s">
        <v>59</v>
      </c>
      <c r="F583" s="4"/>
      <c r="G583" s="4" t="s">
        <v>1153</v>
      </c>
      <c r="H583" s="5">
        <v>1</v>
      </c>
      <c r="I583" s="4" t="str">
        <f t="shared" si="8"/>
        <v>01</v>
      </c>
      <c r="J583" s="4" t="s">
        <v>276</v>
      </c>
      <c r="K583" s="4"/>
    </row>
    <row r="584" spans="1:11" x14ac:dyDescent="0.35">
      <c r="A584" s="4" t="s">
        <v>1160</v>
      </c>
      <c r="B584" s="4" t="s">
        <v>1161</v>
      </c>
      <c r="C584" s="4" t="s">
        <v>25</v>
      </c>
      <c r="D584" s="4" t="s">
        <v>1162</v>
      </c>
      <c r="E584" s="4" t="s">
        <v>88</v>
      </c>
      <c r="F584" s="4"/>
      <c r="G584" s="4" t="s">
        <v>1153</v>
      </c>
      <c r="H584" s="5">
        <v>1</v>
      </c>
      <c r="I584" s="4" t="str">
        <f t="shared" si="8"/>
        <v>99</v>
      </c>
      <c r="J584" s="4" t="s">
        <v>756</v>
      </c>
      <c r="K584" s="4"/>
    </row>
    <row r="585" spans="1:11" x14ac:dyDescent="0.35">
      <c r="A585" s="4" t="s">
        <v>1163</v>
      </c>
      <c r="B585" s="4" t="s">
        <v>1164</v>
      </c>
      <c r="C585" s="4" t="s">
        <v>25</v>
      </c>
      <c r="D585" s="4" t="s">
        <v>412</v>
      </c>
      <c r="E585" s="4" t="s">
        <v>59</v>
      </c>
      <c r="F585" s="4"/>
      <c r="G585" s="4" t="s">
        <v>1153</v>
      </c>
      <c r="H585" s="5">
        <v>1</v>
      </c>
      <c r="I585" s="4" t="str">
        <f t="shared" si="8"/>
        <v>97</v>
      </c>
      <c r="J585" s="4" t="s">
        <v>262</v>
      </c>
      <c r="K585" s="4"/>
    </row>
    <row r="586" spans="1:11" x14ac:dyDescent="0.35">
      <c r="A586" s="4" t="s">
        <v>1165</v>
      </c>
      <c r="B586" s="4" t="s">
        <v>1166</v>
      </c>
      <c r="C586" s="4" t="s">
        <v>25</v>
      </c>
      <c r="D586" s="4" t="s">
        <v>333</v>
      </c>
      <c r="E586" s="4" t="s">
        <v>334</v>
      </c>
      <c r="F586" s="4"/>
      <c r="G586" s="4" t="s">
        <v>1153</v>
      </c>
      <c r="H586" s="5">
        <v>1</v>
      </c>
      <c r="I586" s="4" t="str">
        <f t="shared" si="8"/>
        <v>03</v>
      </c>
      <c r="J586" s="4" t="s">
        <v>266</v>
      </c>
      <c r="K586" s="4"/>
    </row>
    <row r="587" spans="1:11" x14ac:dyDescent="0.35">
      <c r="A587" s="4" t="s">
        <v>1167</v>
      </c>
      <c r="B587" s="4" t="s">
        <v>1168</v>
      </c>
      <c r="C587" s="4" t="s">
        <v>25</v>
      </c>
      <c r="D587" s="4" t="s">
        <v>1169</v>
      </c>
      <c r="E587" s="4" t="s">
        <v>63</v>
      </c>
      <c r="F587" s="4"/>
      <c r="G587" s="4" t="s">
        <v>1153</v>
      </c>
      <c r="H587" s="5">
        <v>1</v>
      </c>
      <c r="I587" s="4" t="str">
        <f t="shared" si="8"/>
        <v>03</v>
      </c>
      <c r="J587" s="4" t="s">
        <v>267</v>
      </c>
      <c r="K587" s="4"/>
    </row>
    <row r="588" spans="1:11" x14ac:dyDescent="0.35">
      <c r="A588" s="4" t="s">
        <v>1170</v>
      </c>
      <c r="B588" s="4" t="s">
        <v>1171</v>
      </c>
      <c r="C588" s="4" t="s">
        <v>25</v>
      </c>
      <c r="D588" s="4" t="s">
        <v>412</v>
      </c>
      <c r="E588" s="4" t="s">
        <v>59</v>
      </c>
      <c r="F588" s="4"/>
      <c r="G588" s="4" t="s">
        <v>1153</v>
      </c>
      <c r="H588" s="5">
        <v>1</v>
      </c>
      <c r="I588" s="4" t="str">
        <f t="shared" si="8"/>
        <v>97</v>
      </c>
      <c r="J588" s="4" t="s">
        <v>467</v>
      </c>
      <c r="K588" s="4"/>
    </row>
    <row r="589" spans="1:11" x14ac:dyDescent="0.35">
      <c r="A589" s="4" t="s">
        <v>1172</v>
      </c>
      <c r="B589" s="4" t="s">
        <v>1173</v>
      </c>
      <c r="C589" s="4" t="s">
        <v>25</v>
      </c>
      <c r="D589" s="4" t="s">
        <v>1174</v>
      </c>
      <c r="E589" s="4" t="s">
        <v>59</v>
      </c>
      <c r="F589" s="4"/>
      <c r="G589" s="4" t="s">
        <v>1153</v>
      </c>
      <c r="H589" s="5">
        <v>1</v>
      </c>
      <c r="I589" s="4" t="str">
        <f t="shared" si="8"/>
        <v>77</v>
      </c>
      <c r="J589" s="4" t="s">
        <v>38</v>
      </c>
      <c r="K589" s="4"/>
    </row>
    <row r="590" spans="1:11" x14ac:dyDescent="0.35">
      <c r="A590" s="4" t="s">
        <v>20</v>
      </c>
      <c r="B590" s="4" t="s">
        <v>20</v>
      </c>
      <c r="C590" s="4" t="s">
        <v>20</v>
      </c>
      <c r="D590" s="4" t="s">
        <v>20</v>
      </c>
      <c r="E590" s="4" t="s">
        <v>20</v>
      </c>
      <c r="F590" s="4"/>
      <c r="G590" s="4" t="s">
        <v>1175</v>
      </c>
      <c r="H590" s="5">
        <v>1</v>
      </c>
      <c r="I590" s="4" t="str">
        <f t="shared" si="8"/>
        <v>.</v>
      </c>
      <c r="J590" s="4" t="s">
        <v>1176</v>
      </c>
      <c r="K590" s="4"/>
    </row>
    <row r="591" spans="1:11" x14ac:dyDescent="0.35">
      <c r="A591" s="4" t="s">
        <v>1393</v>
      </c>
      <c r="B591" s="4" t="s">
        <v>1219</v>
      </c>
      <c r="C591" s="4" t="s">
        <v>499</v>
      </c>
      <c r="D591" s="4" t="s">
        <v>1390</v>
      </c>
      <c r="E591" s="4" t="s">
        <v>32</v>
      </c>
      <c r="F591" s="4"/>
      <c r="G591" s="4" t="s">
        <v>1175</v>
      </c>
      <c r="H591" s="5">
        <v>1</v>
      </c>
      <c r="I591" s="4" t="str">
        <f t="shared" si="8"/>
        <v>11</v>
      </c>
      <c r="J591" s="4" t="s">
        <v>50</v>
      </c>
      <c r="K591" s="4"/>
    </row>
    <row r="592" spans="1:11" x14ac:dyDescent="0.35">
      <c r="A592" s="4" t="s">
        <v>1426</v>
      </c>
      <c r="B592" t="s">
        <v>1219</v>
      </c>
      <c r="C592" t="s">
        <v>499</v>
      </c>
      <c r="D592" s="10" t="s">
        <v>1423</v>
      </c>
      <c r="E592" s="11" t="s">
        <v>965</v>
      </c>
      <c r="F592" s="4"/>
      <c r="G592" s="4" t="s">
        <v>1175</v>
      </c>
      <c r="H592" s="5">
        <v>1</v>
      </c>
      <c r="I592" s="6" t="str">
        <f t="shared" si="8"/>
        <v>11</v>
      </c>
      <c r="J592" s="4" t="s">
        <v>355</v>
      </c>
      <c r="K592" s="4"/>
    </row>
    <row r="593" spans="1:11" x14ac:dyDescent="0.35">
      <c r="A593" s="4" t="s">
        <v>1177</v>
      </c>
      <c r="B593" s="4" t="s">
        <v>1115</v>
      </c>
      <c r="C593" s="4" t="s">
        <v>433</v>
      </c>
      <c r="D593" s="4" t="s">
        <v>393</v>
      </c>
      <c r="E593" s="4" t="s">
        <v>59</v>
      </c>
      <c r="F593" s="4"/>
      <c r="G593" s="4" t="s">
        <v>1175</v>
      </c>
      <c r="H593" s="5">
        <v>1</v>
      </c>
      <c r="I593" s="6" t="str">
        <f t="shared" si="8"/>
        <v>05</v>
      </c>
      <c r="J593" s="4" t="s">
        <v>164</v>
      </c>
      <c r="K593" s="4"/>
    </row>
    <row r="594" spans="1:11" x14ac:dyDescent="0.35">
      <c r="A594" s="4" t="s">
        <v>1178</v>
      </c>
      <c r="B594" s="4" t="s">
        <v>911</v>
      </c>
      <c r="C594" s="4" t="s">
        <v>61</v>
      </c>
      <c r="D594" s="4" t="s">
        <v>1179</v>
      </c>
      <c r="E594" s="4" t="s">
        <v>32</v>
      </c>
      <c r="F594" s="4"/>
      <c r="G594" s="4" t="s">
        <v>1175</v>
      </c>
      <c r="H594" s="5">
        <v>1</v>
      </c>
      <c r="I594" s="6" t="str">
        <f t="shared" si="8"/>
        <v>79</v>
      </c>
      <c r="J594" s="4" t="s">
        <v>292</v>
      </c>
      <c r="K594" s="4"/>
    </row>
    <row r="595" spans="1:11" x14ac:dyDescent="0.35">
      <c r="A595" s="4" t="s">
        <v>209</v>
      </c>
      <c r="B595" s="4" t="s">
        <v>774</v>
      </c>
      <c r="C595" s="4" t="s">
        <v>733</v>
      </c>
      <c r="D595" s="4" t="s">
        <v>1180</v>
      </c>
      <c r="E595" s="4" t="s">
        <v>163</v>
      </c>
      <c r="F595" s="4"/>
      <c r="G595" s="4" t="s">
        <v>1175</v>
      </c>
      <c r="H595" s="5">
        <v>1</v>
      </c>
      <c r="I595" s="6" t="str">
        <f t="shared" si="8"/>
        <v>97</v>
      </c>
      <c r="J595" s="4" t="s">
        <v>211</v>
      </c>
      <c r="K595" s="4"/>
    </row>
    <row r="596" spans="1:11" x14ac:dyDescent="0.35">
      <c r="A596" s="4" t="s">
        <v>1181</v>
      </c>
      <c r="B596" s="4" t="s">
        <v>1115</v>
      </c>
      <c r="C596" s="4" t="s">
        <v>433</v>
      </c>
      <c r="D596" s="4" t="s">
        <v>408</v>
      </c>
      <c r="E596" s="4" t="s">
        <v>59</v>
      </c>
      <c r="F596" s="4"/>
      <c r="G596" s="4" t="s">
        <v>1175</v>
      </c>
      <c r="H596" s="5">
        <v>1</v>
      </c>
      <c r="I596" s="6" t="str">
        <f t="shared" si="8"/>
        <v>05</v>
      </c>
      <c r="J596" s="4" t="s">
        <v>112</v>
      </c>
      <c r="K596" s="4"/>
    </row>
    <row r="597" spans="1:11" x14ac:dyDescent="0.35">
      <c r="A597" s="4" t="s">
        <v>394</v>
      </c>
      <c r="B597" s="4" t="s">
        <v>1182</v>
      </c>
      <c r="C597" s="4" t="s">
        <v>572</v>
      </c>
      <c r="D597" s="4" t="s">
        <v>395</v>
      </c>
      <c r="E597" s="4" t="s">
        <v>59</v>
      </c>
      <c r="F597" s="4"/>
      <c r="G597" s="4" t="s">
        <v>1175</v>
      </c>
      <c r="H597" s="5">
        <v>1</v>
      </c>
      <c r="I597" s="6" t="str">
        <f t="shared" si="8"/>
        <v>09</v>
      </c>
      <c r="J597" s="4" t="s">
        <v>118</v>
      </c>
      <c r="K597" s="4"/>
    </row>
    <row r="598" spans="1:11" x14ac:dyDescent="0.35">
      <c r="A598" s="4" t="s">
        <v>1443</v>
      </c>
      <c r="B598" t="s">
        <v>1219</v>
      </c>
      <c r="C598" t="s">
        <v>499</v>
      </c>
      <c r="D598" s="10" t="s">
        <v>1437</v>
      </c>
      <c r="E598" s="11" t="s">
        <v>334</v>
      </c>
      <c r="F598" s="4"/>
      <c r="G598" s="4" t="s">
        <v>1175</v>
      </c>
      <c r="H598" s="5">
        <v>1</v>
      </c>
      <c r="I598" s="6" t="str">
        <f t="shared" si="8"/>
        <v>11</v>
      </c>
      <c r="J598" s="4" t="s">
        <v>122</v>
      </c>
      <c r="K598" s="4"/>
    </row>
    <row r="599" spans="1:11" x14ac:dyDescent="0.35">
      <c r="A599" s="4" t="s">
        <v>1433</v>
      </c>
      <c r="B599" t="s">
        <v>1219</v>
      </c>
      <c r="C599" t="s">
        <v>499</v>
      </c>
      <c r="D599" s="10" t="s">
        <v>1434</v>
      </c>
      <c r="E599" s="11" t="s">
        <v>449</v>
      </c>
      <c r="F599" s="4"/>
      <c r="G599" s="4" t="s">
        <v>1175</v>
      </c>
      <c r="H599" s="5">
        <v>1</v>
      </c>
      <c r="I599" s="6" t="str">
        <f t="shared" si="8"/>
        <v>11</v>
      </c>
      <c r="J599" s="4" t="s">
        <v>319</v>
      </c>
      <c r="K599" s="4"/>
    </row>
    <row r="600" spans="1:11" x14ac:dyDescent="0.35">
      <c r="A600" s="4" t="s">
        <v>1183</v>
      </c>
      <c r="B600" s="4" t="s">
        <v>774</v>
      </c>
      <c r="C600" s="4" t="s">
        <v>733</v>
      </c>
      <c r="D600" s="4" t="s">
        <v>1180</v>
      </c>
      <c r="E600" s="4" t="s">
        <v>163</v>
      </c>
      <c r="F600" s="4"/>
      <c r="G600" s="4" t="s">
        <v>1175</v>
      </c>
      <c r="H600" s="5">
        <v>1</v>
      </c>
      <c r="I600" s="6" t="str">
        <f t="shared" si="8"/>
        <v>97</v>
      </c>
      <c r="J600" s="4" t="s">
        <v>490</v>
      </c>
      <c r="K600" s="4"/>
    </row>
    <row r="601" spans="1:11" x14ac:dyDescent="0.35">
      <c r="A601" s="4" t="s">
        <v>1394</v>
      </c>
      <c r="B601" s="4" t="s">
        <v>1219</v>
      </c>
      <c r="C601" s="4" t="s">
        <v>499</v>
      </c>
      <c r="D601" s="4" t="s">
        <v>1395</v>
      </c>
      <c r="E601" s="4" t="s">
        <v>405</v>
      </c>
      <c r="F601" s="4"/>
      <c r="G601" s="4" t="s">
        <v>1175</v>
      </c>
      <c r="H601" s="5">
        <v>1</v>
      </c>
      <c r="I601" s="6" t="str">
        <f t="shared" si="8"/>
        <v>11</v>
      </c>
      <c r="J601" s="4" t="s">
        <v>1184</v>
      </c>
      <c r="K601" s="4"/>
    </row>
    <row r="602" spans="1:11" x14ac:dyDescent="0.35">
      <c r="A602" s="4" t="s">
        <v>1450</v>
      </c>
      <c r="B602" t="s">
        <v>1219</v>
      </c>
      <c r="C602" t="s">
        <v>499</v>
      </c>
      <c r="D602" s="10" t="s">
        <v>1451</v>
      </c>
      <c r="E602" s="11" t="s">
        <v>1012</v>
      </c>
      <c r="F602" s="4"/>
      <c r="G602" s="4" t="s">
        <v>1175</v>
      </c>
      <c r="H602" s="5">
        <v>1</v>
      </c>
      <c r="I602" s="6" t="str">
        <f t="shared" si="8"/>
        <v>11</v>
      </c>
      <c r="J602" s="4" t="s">
        <v>1452</v>
      </c>
      <c r="K602" s="4"/>
    </row>
    <row r="603" spans="1:11" x14ac:dyDescent="0.35">
      <c r="A603" s="4" t="s">
        <v>1185</v>
      </c>
      <c r="B603" s="4" t="s">
        <v>774</v>
      </c>
      <c r="C603" s="4" t="s">
        <v>733</v>
      </c>
      <c r="D603" s="4" t="s">
        <v>668</v>
      </c>
      <c r="E603" s="4" t="s">
        <v>59</v>
      </c>
      <c r="F603" s="4"/>
      <c r="G603" s="4" t="s">
        <v>1175</v>
      </c>
      <c r="H603" s="5">
        <v>1</v>
      </c>
      <c r="I603" s="6" t="str">
        <f t="shared" si="8"/>
        <v>97</v>
      </c>
      <c r="J603" s="4" t="s">
        <v>494</v>
      </c>
      <c r="K603" s="4"/>
    </row>
    <row r="604" spans="1:11" x14ac:dyDescent="0.35">
      <c r="A604" s="4" t="s">
        <v>1186</v>
      </c>
      <c r="B604" s="4" t="s">
        <v>774</v>
      </c>
      <c r="C604" s="4" t="s">
        <v>733</v>
      </c>
      <c r="D604" s="4" t="s">
        <v>679</v>
      </c>
      <c r="E604" s="4" t="s">
        <v>59</v>
      </c>
      <c r="F604" s="4"/>
      <c r="G604" s="4" t="s">
        <v>1175</v>
      </c>
      <c r="H604" s="5">
        <v>1</v>
      </c>
      <c r="I604" s="6" t="str">
        <f t="shared" si="8"/>
        <v>97</v>
      </c>
      <c r="J604" s="38" t="s">
        <v>1615</v>
      </c>
      <c r="K604" s="4"/>
    </row>
    <row r="605" spans="1:11" x14ac:dyDescent="0.35">
      <c r="A605" s="4" t="s">
        <v>1420</v>
      </c>
      <c r="B605" s="11" t="s">
        <v>1219</v>
      </c>
      <c r="C605" t="s">
        <v>499</v>
      </c>
      <c r="D605" s="10" t="s">
        <v>1416</v>
      </c>
      <c r="E605" s="11" t="s">
        <v>462</v>
      </c>
      <c r="F605" s="4"/>
      <c r="G605" s="4" t="s">
        <v>1175</v>
      </c>
      <c r="H605" s="5">
        <v>1</v>
      </c>
      <c r="I605" s="6" t="str">
        <f t="shared" si="8"/>
        <v>11</v>
      </c>
      <c r="J605" s="4" t="s">
        <v>413</v>
      </c>
      <c r="K605" s="4"/>
    </row>
    <row r="606" spans="1:11" x14ac:dyDescent="0.35">
      <c r="A606" s="4" t="s">
        <v>1442</v>
      </c>
      <c r="B606" t="s">
        <v>1219</v>
      </c>
      <c r="C606" t="s">
        <v>499</v>
      </c>
      <c r="D606" s="10" t="s">
        <v>1437</v>
      </c>
      <c r="E606" s="11" t="s">
        <v>334</v>
      </c>
      <c r="F606" s="4"/>
      <c r="G606" s="4" t="s">
        <v>1175</v>
      </c>
      <c r="H606" s="5">
        <v>1</v>
      </c>
      <c r="I606" s="6" t="str">
        <f t="shared" si="8"/>
        <v>11</v>
      </c>
      <c r="J606" s="4" t="s">
        <v>1187</v>
      </c>
      <c r="K606" s="4"/>
    </row>
    <row r="607" spans="1:11" x14ac:dyDescent="0.35">
      <c r="A607" s="4" t="s">
        <v>1188</v>
      </c>
      <c r="B607" s="4" t="s">
        <v>1115</v>
      </c>
      <c r="C607" s="4" t="s">
        <v>433</v>
      </c>
      <c r="D607" s="4" t="s">
        <v>393</v>
      </c>
      <c r="E607" s="4" t="s">
        <v>59</v>
      </c>
      <c r="F607" s="4"/>
      <c r="G607" s="4" t="s">
        <v>1175</v>
      </c>
      <c r="H607" s="5">
        <v>1</v>
      </c>
      <c r="I607" s="6" t="str">
        <f>RIGHT(D607,2)</f>
        <v>05</v>
      </c>
      <c r="J607" s="4" t="s">
        <v>1189</v>
      </c>
      <c r="K607" s="4"/>
    </row>
    <row r="608" spans="1:11" x14ac:dyDescent="0.35">
      <c r="A608" s="39" t="s">
        <v>1640</v>
      </c>
      <c r="B608" s="39" t="s">
        <v>1638</v>
      </c>
      <c r="C608" s="38" t="s">
        <v>1470</v>
      </c>
      <c r="D608" s="40" t="s">
        <v>1639</v>
      </c>
      <c r="E608" s="39" t="s">
        <v>59</v>
      </c>
      <c r="F608" s="4"/>
      <c r="G608" s="4" t="s">
        <v>1175</v>
      </c>
      <c r="H608" s="5">
        <v>1</v>
      </c>
      <c r="I608" s="6" t="str">
        <f>RIGHT(D608,2)</f>
        <v>14</v>
      </c>
      <c r="J608" s="18" t="s">
        <v>1641</v>
      </c>
      <c r="K608" s="4"/>
    </row>
    <row r="609" spans="1:11" ht="14.25" x14ac:dyDescent="0.45">
      <c r="A609" s="29" t="s">
        <v>1598</v>
      </c>
      <c r="B609" s="34" t="s">
        <v>1478</v>
      </c>
      <c r="C609" s="24" t="s">
        <v>702</v>
      </c>
      <c r="D609" s="29" t="s">
        <v>1575</v>
      </c>
      <c r="E609" s="28" t="s">
        <v>224</v>
      </c>
      <c r="F609" s="4"/>
      <c r="G609" s="4" t="s">
        <v>1175</v>
      </c>
      <c r="H609" s="5">
        <v>1</v>
      </c>
      <c r="I609" s="6" t="str">
        <f t="shared" si="8"/>
        <v>13</v>
      </c>
      <c r="J609" s="4" t="s">
        <v>1499</v>
      </c>
      <c r="K609" s="4"/>
    </row>
    <row r="610" spans="1:11" x14ac:dyDescent="0.35">
      <c r="A610" s="4" t="s">
        <v>1190</v>
      </c>
      <c r="B610" s="4" t="s">
        <v>774</v>
      </c>
      <c r="C610" s="4" t="s">
        <v>733</v>
      </c>
      <c r="D610" s="4" t="s">
        <v>654</v>
      </c>
      <c r="E610" s="4" t="s">
        <v>59</v>
      </c>
      <c r="F610" s="4"/>
      <c r="G610" s="4" t="s">
        <v>1175</v>
      </c>
      <c r="H610" s="5">
        <v>1</v>
      </c>
      <c r="I610" s="6" t="str">
        <f>RIGHT(D610,2)</f>
        <v>97</v>
      </c>
      <c r="J610" s="4" t="s">
        <v>1191</v>
      </c>
      <c r="K610" s="4"/>
    </row>
    <row r="611" spans="1:11" x14ac:dyDescent="0.35">
      <c r="A611" s="24" t="s">
        <v>1642</v>
      </c>
      <c r="B611" s="24" t="s">
        <v>1521</v>
      </c>
      <c r="C611" s="24" t="s">
        <v>1470</v>
      </c>
      <c r="D611" s="29" t="s">
        <v>1643</v>
      </c>
      <c r="E611" s="24" t="s">
        <v>1644</v>
      </c>
      <c r="F611" s="4"/>
      <c r="G611" s="4" t="s">
        <v>1175</v>
      </c>
      <c r="H611" s="5">
        <v>1</v>
      </c>
      <c r="I611" s="6" t="str">
        <f t="shared" si="8"/>
        <v>14</v>
      </c>
      <c r="J611" s="18" t="s">
        <v>1239</v>
      </c>
      <c r="K611" s="4"/>
    </row>
    <row r="612" spans="1:11" x14ac:dyDescent="0.35">
      <c r="A612" s="4" t="s">
        <v>1192</v>
      </c>
      <c r="B612" s="4" t="s">
        <v>774</v>
      </c>
      <c r="C612" s="4" t="s">
        <v>733</v>
      </c>
      <c r="D612" s="4" t="s">
        <v>1180</v>
      </c>
      <c r="E612" s="4" t="s">
        <v>163</v>
      </c>
      <c r="F612" s="4"/>
      <c r="G612" s="4" t="s">
        <v>1175</v>
      </c>
      <c r="H612" s="5">
        <v>1</v>
      </c>
      <c r="I612" s="6" t="str">
        <f t="shared" si="8"/>
        <v>97</v>
      </c>
      <c r="J612" s="4" t="s">
        <v>1193</v>
      </c>
      <c r="K612" s="4"/>
    </row>
    <row r="613" spans="1:11" x14ac:dyDescent="0.35">
      <c r="A613" s="4" t="s">
        <v>1194</v>
      </c>
      <c r="B613" s="4" t="s">
        <v>971</v>
      </c>
      <c r="C613" s="4" t="s">
        <v>72</v>
      </c>
      <c r="D613" s="4" t="s">
        <v>514</v>
      </c>
      <c r="E613" s="4" t="s">
        <v>214</v>
      </c>
      <c r="F613" s="4"/>
      <c r="G613" s="4" t="s">
        <v>1175</v>
      </c>
      <c r="H613" s="5">
        <v>1</v>
      </c>
      <c r="I613" s="6" t="str">
        <f>RIGHT(D613,2)</f>
        <v>06</v>
      </c>
      <c r="J613" s="4" t="s">
        <v>515</v>
      </c>
      <c r="K613" s="4"/>
    </row>
    <row r="614" spans="1:11" ht="14.25" x14ac:dyDescent="0.45">
      <c r="A614" s="4" t="s">
        <v>1636</v>
      </c>
      <c r="B614" s="42" t="s">
        <v>1469</v>
      </c>
      <c r="C614" s="4" t="s">
        <v>1470</v>
      </c>
      <c r="D614" s="18" t="s">
        <v>1605</v>
      </c>
      <c r="E614" s="17" t="s">
        <v>214</v>
      </c>
      <c r="F614" s="4"/>
      <c r="G614" s="4" t="s">
        <v>1175</v>
      </c>
      <c r="H614" s="5">
        <v>1</v>
      </c>
      <c r="I614" s="6" t="str">
        <f t="shared" si="8"/>
        <v>14</v>
      </c>
      <c r="J614" s="4" t="s">
        <v>517</v>
      </c>
      <c r="K614" s="4"/>
    </row>
    <row r="615" spans="1:11" x14ac:dyDescent="0.35">
      <c r="A615" s="4" t="s">
        <v>1197</v>
      </c>
      <c r="B615" s="4" t="s">
        <v>1198</v>
      </c>
      <c r="C615" s="4" t="s">
        <v>609</v>
      </c>
      <c r="D615" s="4" t="s">
        <v>1126</v>
      </c>
      <c r="E615" s="4" t="s">
        <v>59</v>
      </c>
      <c r="F615" s="4"/>
      <c r="G615" s="4" t="s">
        <v>1175</v>
      </c>
      <c r="H615" s="5">
        <v>1</v>
      </c>
      <c r="I615" s="6" t="str">
        <f t="shared" si="8"/>
        <v>98</v>
      </c>
      <c r="J615" s="4" t="s">
        <v>522</v>
      </c>
      <c r="K615" s="4"/>
    </row>
    <row r="616" spans="1:11" x14ac:dyDescent="0.35">
      <c r="A616" s="4" t="s">
        <v>1199</v>
      </c>
      <c r="B616" s="4" t="s">
        <v>1200</v>
      </c>
      <c r="C616" s="4" t="s">
        <v>310</v>
      </c>
      <c r="D616" s="4" t="s">
        <v>524</v>
      </c>
      <c r="E616" s="4" t="s">
        <v>154</v>
      </c>
      <c r="F616" s="4"/>
      <c r="G616" s="4" t="s">
        <v>1175</v>
      </c>
      <c r="H616" s="5">
        <v>1</v>
      </c>
      <c r="I616" s="6" t="str">
        <f t="shared" si="8"/>
        <v>08</v>
      </c>
      <c r="J616" s="4" t="s">
        <v>155</v>
      </c>
      <c r="K616" s="4"/>
    </row>
    <row r="617" spans="1:11" x14ac:dyDescent="0.35">
      <c r="A617" s="4" t="s">
        <v>525</v>
      </c>
      <c r="B617" s="4" t="s">
        <v>1201</v>
      </c>
      <c r="C617" s="4" t="s">
        <v>824</v>
      </c>
      <c r="D617" s="4" t="s">
        <v>1202</v>
      </c>
      <c r="E617" s="4" t="s">
        <v>37</v>
      </c>
      <c r="F617" s="4"/>
      <c r="G617" s="4" t="s">
        <v>1175</v>
      </c>
      <c r="H617" s="5">
        <v>1</v>
      </c>
      <c r="I617" s="6" t="str">
        <f t="shared" si="8"/>
        <v>78</v>
      </c>
      <c r="J617" s="4" t="s">
        <v>54</v>
      </c>
      <c r="K617" s="4"/>
    </row>
    <row r="618" spans="1:11" x14ac:dyDescent="0.35">
      <c r="A618" s="4" t="s">
        <v>525</v>
      </c>
      <c r="B618" s="4" t="s">
        <v>1203</v>
      </c>
      <c r="C618" s="4" t="s">
        <v>1204</v>
      </c>
      <c r="D618" s="4" t="s">
        <v>1205</v>
      </c>
      <c r="E618" s="4" t="s">
        <v>59</v>
      </c>
      <c r="F618" s="4"/>
      <c r="G618" s="4" t="s">
        <v>1175</v>
      </c>
      <c r="H618" s="5">
        <v>1</v>
      </c>
      <c r="I618" s="6" t="str">
        <f>RIGHT(D618,2)</f>
        <v>83</v>
      </c>
      <c r="J618" s="4" t="s">
        <v>54</v>
      </c>
      <c r="K618" s="4"/>
    </row>
    <row r="619" spans="1:11" x14ac:dyDescent="0.35">
      <c r="A619" s="4" t="s">
        <v>1247</v>
      </c>
      <c r="B619" s="4" t="s">
        <v>911</v>
      </c>
      <c r="C619" s="4" t="s">
        <v>61</v>
      </c>
      <c r="D619" s="4" t="s">
        <v>1248</v>
      </c>
      <c r="E619" s="4" t="s">
        <v>59</v>
      </c>
      <c r="F619" s="4"/>
      <c r="G619" s="4" t="s">
        <v>1175</v>
      </c>
      <c r="H619" s="5">
        <v>1</v>
      </c>
      <c r="I619" s="6" t="str">
        <f t="shared" si="8"/>
        <v>78</v>
      </c>
      <c r="J619" s="4" t="s">
        <v>78</v>
      </c>
      <c r="K619" s="4"/>
    </row>
    <row r="620" spans="1:11" x14ac:dyDescent="0.35">
      <c r="A620" s="4" t="s">
        <v>1206</v>
      </c>
      <c r="B620" s="4" t="s">
        <v>971</v>
      </c>
      <c r="C620" s="4" t="s">
        <v>72</v>
      </c>
      <c r="D620" s="4" t="s">
        <v>514</v>
      </c>
      <c r="E620" s="4" t="s">
        <v>214</v>
      </c>
      <c r="F620" s="4"/>
      <c r="G620" s="4" t="s">
        <v>1175</v>
      </c>
      <c r="H620" s="5">
        <v>1</v>
      </c>
      <c r="I620" s="6" t="str">
        <f>RIGHT(D620,2)</f>
        <v>06</v>
      </c>
      <c r="J620" s="4" t="s">
        <v>533</v>
      </c>
      <c r="K620" s="4"/>
    </row>
    <row r="621" spans="1:11" ht="14.25" x14ac:dyDescent="0.45">
      <c r="A621" s="4" t="s">
        <v>1637</v>
      </c>
      <c r="B621" s="43" t="s">
        <v>1469</v>
      </c>
      <c r="C621" s="4" t="s">
        <v>1470</v>
      </c>
      <c r="D621" s="18" t="s">
        <v>1605</v>
      </c>
      <c r="E621" s="17" t="s">
        <v>214</v>
      </c>
      <c r="F621" s="4"/>
      <c r="G621" s="4" t="s">
        <v>1175</v>
      </c>
      <c r="H621" s="5">
        <v>1</v>
      </c>
      <c r="I621" s="6" t="str">
        <f t="shared" si="8"/>
        <v>14</v>
      </c>
      <c r="J621" s="4" t="s">
        <v>1530</v>
      </c>
      <c r="K621" s="4"/>
    </row>
    <row r="622" spans="1:11" x14ac:dyDescent="0.35">
      <c r="A622" s="4" t="s">
        <v>1207</v>
      </c>
      <c r="B622" s="4" t="s">
        <v>1208</v>
      </c>
      <c r="C622" s="4" t="s">
        <v>438</v>
      </c>
      <c r="D622" s="4" t="s">
        <v>1209</v>
      </c>
      <c r="E622" s="4" t="s">
        <v>59</v>
      </c>
      <c r="F622" s="4"/>
      <c r="G622" s="4" t="s">
        <v>1175</v>
      </c>
      <c r="H622" s="5">
        <v>1</v>
      </c>
      <c r="I622" s="6" t="str">
        <f>RIGHT(D622,2)</f>
        <v>76</v>
      </c>
      <c r="J622" s="4" t="s">
        <v>302</v>
      </c>
      <c r="K622" s="4"/>
    </row>
    <row r="623" spans="1:11" x14ac:dyDescent="0.35">
      <c r="A623" s="4" t="s">
        <v>1210</v>
      </c>
      <c r="B623" s="4" t="s">
        <v>1196</v>
      </c>
      <c r="C623" s="4" t="s">
        <v>499</v>
      </c>
      <c r="D623" s="4" t="s">
        <v>516</v>
      </c>
      <c r="E623" s="4" t="s">
        <v>214</v>
      </c>
      <c r="F623" s="4"/>
      <c r="G623" s="4" t="s">
        <v>1175</v>
      </c>
      <c r="H623" s="5">
        <v>1</v>
      </c>
      <c r="I623" s="6" t="str">
        <f t="shared" si="8"/>
        <v>11</v>
      </c>
      <c r="J623" s="4" t="s">
        <v>537</v>
      </c>
      <c r="K623" s="4"/>
    </row>
    <row r="624" spans="1:11" x14ac:dyDescent="0.35">
      <c r="A624" s="4" t="s">
        <v>1211</v>
      </c>
      <c r="B624" s="4" t="s">
        <v>1053</v>
      </c>
      <c r="C624" s="4" t="s">
        <v>310</v>
      </c>
      <c r="D624" s="4" t="s">
        <v>252</v>
      </c>
      <c r="E624" s="4" t="s">
        <v>253</v>
      </c>
      <c r="F624" s="4"/>
      <c r="G624" s="4" t="s">
        <v>1175</v>
      </c>
      <c r="H624" s="5">
        <v>1</v>
      </c>
      <c r="I624" s="6" t="str">
        <f t="shared" si="8"/>
        <v>08</v>
      </c>
      <c r="J624" s="4" t="s">
        <v>1212</v>
      </c>
      <c r="K624" s="4"/>
    </row>
    <row r="625" spans="1:11" x14ac:dyDescent="0.35">
      <c r="A625" s="4" t="s">
        <v>1213</v>
      </c>
      <c r="B625" s="4" t="s">
        <v>1115</v>
      </c>
      <c r="C625" s="4" t="s">
        <v>433</v>
      </c>
      <c r="D625" s="4" t="s">
        <v>542</v>
      </c>
      <c r="E625" s="4" t="s">
        <v>449</v>
      </c>
      <c r="F625" s="4"/>
      <c r="G625" s="4" t="s">
        <v>1175</v>
      </c>
      <c r="H625" s="5">
        <v>1</v>
      </c>
      <c r="I625" s="6" t="str">
        <f t="shared" si="8"/>
        <v>05</v>
      </c>
      <c r="J625" s="4" t="s">
        <v>1214</v>
      </c>
      <c r="K625" s="4"/>
    </row>
    <row r="626" spans="1:11" x14ac:dyDescent="0.35">
      <c r="A626" s="4" t="s">
        <v>20</v>
      </c>
      <c r="B626" s="4" t="s">
        <v>20</v>
      </c>
      <c r="C626" s="4" t="s">
        <v>20</v>
      </c>
      <c r="D626" s="4" t="s">
        <v>20</v>
      </c>
      <c r="E626" s="4" t="s">
        <v>20</v>
      </c>
      <c r="F626" s="4"/>
      <c r="G626" s="4" t="s">
        <v>1215</v>
      </c>
      <c r="H626" s="5">
        <v>1</v>
      </c>
      <c r="I626" s="6" t="str">
        <f t="shared" si="8"/>
        <v>.</v>
      </c>
      <c r="J626" s="4" t="s">
        <v>1216</v>
      </c>
      <c r="K626" s="4"/>
    </row>
    <row r="627" spans="1:11" x14ac:dyDescent="0.35">
      <c r="A627" s="4" t="s">
        <v>956</v>
      </c>
      <c r="B627" s="4" t="s">
        <v>906</v>
      </c>
      <c r="C627" s="4" t="s">
        <v>433</v>
      </c>
      <c r="D627" s="4" t="s">
        <v>1217</v>
      </c>
      <c r="E627" s="4" t="s">
        <v>486</v>
      </c>
      <c r="F627" s="4"/>
      <c r="G627" s="4" t="s">
        <v>1215</v>
      </c>
      <c r="H627" s="5">
        <v>1</v>
      </c>
      <c r="I627" s="6" t="str">
        <f t="shared" si="8"/>
        <v>04</v>
      </c>
      <c r="J627" s="4" t="s">
        <v>50</v>
      </c>
      <c r="K627" s="4"/>
    </row>
    <row r="628" spans="1:11" x14ac:dyDescent="0.35">
      <c r="A628" s="4" t="s">
        <v>1218</v>
      </c>
      <c r="B628" s="4" t="s">
        <v>1219</v>
      </c>
      <c r="C628" s="4" t="s">
        <v>499</v>
      </c>
      <c r="D628" s="4" t="s">
        <v>1220</v>
      </c>
      <c r="E628" s="4" t="s">
        <v>449</v>
      </c>
      <c r="F628" s="4"/>
      <c r="G628" s="4" t="s">
        <v>1215</v>
      </c>
      <c r="H628" s="5">
        <v>1</v>
      </c>
      <c r="I628" s="6" t="str">
        <f t="shared" si="8"/>
        <v>10</v>
      </c>
      <c r="J628" s="4" t="s">
        <v>355</v>
      </c>
      <c r="K628" s="4"/>
    </row>
    <row r="629" spans="1:11" x14ac:dyDescent="0.35">
      <c r="A629" s="4" t="s">
        <v>1221</v>
      </c>
      <c r="B629" s="4" t="s">
        <v>1115</v>
      </c>
      <c r="C629" s="4" t="s">
        <v>433</v>
      </c>
      <c r="D629" s="4" t="s">
        <v>448</v>
      </c>
      <c r="E629" s="4" t="s">
        <v>449</v>
      </c>
      <c r="F629" s="4"/>
      <c r="G629" s="4" t="s">
        <v>1215</v>
      </c>
      <c r="H629" s="5">
        <v>1</v>
      </c>
      <c r="I629" s="6" t="str">
        <f t="shared" si="8"/>
        <v>04</v>
      </c>
      <c r="J629" s="4" t="s">
        <v>164</v>
      </c>
    </row>
    <row r="630" spans="1:11" x14ac:dyDescent="0.35">
      <c r="A630" s="4" t="s">
        <v>1222</v>
      </c>
      <c r="B630" s="4" t="s">
        <v>961</v>
      </c>
      <c r="C630" s="4" t="s">
        <v>447</v>
      </c>
      <c r="D630" s="4" t="s">
        <v>1223</v>
      </c>
      <c r="E630" s="4" t="s">
        <v>37</v>
      </c>
      <c r="F630" s="4"/>
      <c r="G630" s="4" t="s">
        <v>1215</v>
      </c>
      <c r="H630" s="5">
        <v>1</v>
      </c>
      <c r="I630" s="6" t="str">
        <f t="shared" si="8"/>
        <v>02</v>
      </c>
      <c r="J630" s="4" t="s">
        <v>292</v>
      </c>
    </row>
    <row r="631" spans="1:11" x14ac:dyDescent="0.35">
      <c r="A631" s="4" t="s">
        <v>1224</v>
      </c>
      <c r="B631" s="4" t="s">
        <v>906</v>
      </c>
      <c r="C631" s="4" t="s">
        <v>433</v>
      </c>
      <c r="D631" s="4" t="s">
        <v>1225</v>
      </c>
      <c r="E631" s="4" t="s">
        <v>59</v>
      </c>
      <c r="F631" s="4"/>
      <c r="G631" s="4" t="s">
        <v>1215</v>
      </c>
      <c r="H631" s="5">
        <v>1</v>
      </c>
      <c r="I631" s="6" t="str">
        <f t="shared" si="8"/>
        <v>04</v>
      </c>
      <c r="J631" s="4" t="s">
        <v>211</v>
      </c>
    </row>
    <row r="632" spans="1:11" x14ac:dyDescent="0.35">
      <c r="A632" s="4" t="s">
        <v>1226</v>
      </c>
      <c r="B632" s="4" t="s">
        <v>1115</v>
      </c>
      <c r="C632" s="4" t="s">
        <v>433</v>
      </c>
      <c r="D632" s="4" t="s">
        <v>491</v>
      </c>
      <c r="E632" s="4" t="s">
        <v>59</v>
      </c>
      <c r="F632" s="4"/>
      <c r="G632" s="4" t="s">
        <v>1215</v>
      </c>
      <c r="H632" s="5">
        <v>1</v>
      </c>
      <c r="I632" s="6" t="str">
        <f t="shared" si="8"/>
        <v>04</v>
      </c>
      <c r="J632" s="4" t="s">
        <v>118</v>
      </c>
    </row>
    <row r="633" spans="1:11" x14ac:dyDescent="0.35">
      <c r="A633" s="4" t="s">
        <v>1226</v>
      </c>
      <c r="B633" s="4" t="s">
        <v>906</v>
      </c>
      <c r="C633" s="4" t="s">
        <v>433</v>
      </c>
      <c r="D633" s="4" t="s">
        <v>491</v>
      </c>
      <c r="E633" s="4" t="s">
        <v>59</v>
      </c>
      <c r="F633" s="4"/>
      <c r="G633" s="4" t="s">
        <v>1215</v>
      </c>
      <c r="H633" s="5">
        <v>1</v>
      </c>
      <c r="I633" s="6" t="str">
        <f t="shared" si="8"/>
        <v>04</v>
      </c>
      <c r="J633" s="4" t="s">
        <v>118</v>
      </c>
    </row>
    <row r="634" spans="1:11" x14ac:dyDescent="0.35">
      <c r="A634" s="4" t="s">
        <v>479</v>
      </c>
      <c r="B634" s="4" t="s">
        <v>1115</v>
      </c>
      <c r="C634" s="4" t="s">
        <v>433</v>
      </c>
      <c r="D634" s="4" t="s">
        <v>448</v>
      </c>
      <c r="E634" s="4" t="s">
        <v>449</v>
      </c>
      <c r="F634" s="4"/>
      <c r="G634" s="4" t="s">
        <v>1215</v>
      </c>
      <c r="H634" s="5">
        <v>1</v>
      </c>
      <c r="I634" s="6" t="str">
        <f t="shared" si="8"/>
        <v>04</v>
      </c>
      <c r="J634" s="4" t="s">
        <v>112</v>
      </c>
    </row>
    <row r="635" spans="1:11" x14ac:dyDescent="0.35">
      <c r="A635" s="4" t="s">
        <v>1227</v>
      </c>
      <c r="B635" s="4" t="s">
        <v>906</v>
      </c>
      <c r="C635" s="4" t="s">
        <v>433</v>
      </c>
      <c r="D635" s="4" t="s">
        <v>491</v>
      </c>
      <c r="E635" s="4" t="s">
        <v>59</v>
      </c>
      <c r="F635" s="4"/>
      <c r="G635" s="4" t="s">
        <v>1215</v>
      </c>
      <c r="H635" s="5">
        <v>1</v>
      </c>
      <c r="I635" s="6" t="str">
        <f t="shared" si="8"/>
        <v>04</v>
      </c>
      <c r="J635" s="4" t="s">
        <v>122</v>
      </c>
    </row>
    <row r="636" spans="1:11" x14ac:dyDescent="0.35">
      <c r="A636" s="4" t="s">
        <v>1472</v>
      </c>
      <c r="B636" s="4" t="s">
        <v>1219</v>
      </c>
      <c r="C636" s="4" t="s">
        <v>499</v>
      </c>
      <c r="D636" s="4" t="s">
        <v>1220</v>
      </c>
      <c r="E636" s="4" t="s">
        <v>449</v>
      </c>
      <c r="F636" s="4"/>
      <c r="G636" s="4" t="s">
        <v>1215</v>
      </c>
      <c r="H636" s="5">
        <v>1</v>
      </c>
      <c r="I636" s="6" t="str">
        <f t="shared" si="8"/>
        <v>10</v>
      </c>
      <c r="J636" s="4" t="s">
        <v>319</v>
      </c>
    </row>
    <row r="637" spans="1:11" x14ac:dyDescent="0.35">
      <c r="A637" s="4" t="s">
        <v>1228</v>
      </c>
      <c r="B637" s="4" t="s">
        <v>774</v>
      </c>
      <c r="C637" s="4" t="s">
        <v>733</v>
      </c>
      <c r="D637" s="4" t="s">
        <v>1229</v>
      </c>
      <c r="E637" s="4" t="s">
        <v>125</v>
      </c>
      <c r="F637" s="4"/>
      <c r="G637" s="4" t="s">
        <v>1215</v>
      </c>
      <c r="H637" s="5">
        <v>1</v>
      </c>
      <c r="I637" s="6" t="str">
        <f t="shared" si="8"/>
        <v>96</v>
      </c>
      <c r="J637" s="4" t="s">
        <v>490</v>
      </c>
    </row>
    <row r="638" spans="1:11" x14ac:dyDescent="0.35">
      <c r="A638" s="4" t="s">
        <v>1230</v>
      </c>
      <c r="B638" s="4" t="s">
        <v>1219</v>
      </c>
      <c r="C638" s="4" t="s">
        <v>499</v>
      </c>
      <c r="D638" s="4" t="s">
        <v>549</v>
      </c>
      <c r="E638" s="4" t="s">
        <v>315</v>
      </c>
      <c r="F638" s="4"/>
      <c r="G638" s="4" t="s">
        <v>1215</v>
      </c>
      <c r="H638" s="5">
        <v>1</v>
      </c>
      <c r="I638" s="6" t="str">
        <f t="shared" si="8"/>
        <v>10</v>
      </c>
      <c r="J638" s="4" t="s">
        <v>1184</v>
      </c>
    </row>
    <row r="639" spans="1:11" x14ac:dyDescent="0.35">
      <c r="A639" s="4" t="s">
        <v>1231</v>
      </c>
      <c r="B639" s="4" t="s">
        <v>906</v>
      </c>
      <c r="C639" s="4" t="s">
        <v>433</v>
      </c>
      <c r="D639" s="4" t="s">
        <v>1232</v>
      </c>
      <c r="E639" s="4" t="s">
        <v>88</v>
      </c>
      <c r="F639" s="4"/>
      <c r="G639" s="4" t="s">
        <v>1215</v>
      </c>
      <c r="H639" s="5">
        <v>1</v>
      </c>
      <c r="I639" s="6" t="str">
        <f t="shared" si="8"/>
        <v>04</v>
      </c>
      <c r="J639" s="4" t="s">
        <v>494</v>
      </c>
    </row>
    <row r="640" spans="1:11" x14ac:dyDescent="0.35">
      <c r="A640" s="4" t="s">
        <v>1233</v>
      </c>
      <c r="B640" s="4" t="s">
        <v>1203</v>
      </c>
      <c r="C640" s="4" t="s">
        <v>1204</v>
      </c>
      <c r="D640" s="4" t="s">
        <v>636</v>
      </c>
      <c r="E640" s="4" t="s">
        <v>1234</v>
      </c>
      <c r="F640" s="4"/>
      <c r="G640" s="4" t="s">
        <v>1215</v>
      </c>
      <c r="H640" s="5">
        <v>1</v>
      </c>
      <c r="I640" s="6" t="str">
        <f t="shared" ref="I640:I715" si="9">RIGHT(D640,2)</f>
        <v>82</v>
      </c>
      <c r="J640" s="38" t="s">
        <v>1615</v>
      </c>
    </row>
    <row r="641" spans="1:11" x14ac:dyDescent="0.35">
      <c r="A641" s="4" t="s">
        <v>1235</v>
      </c>
      <c r="B641" s="4" t="s">
        <v>1219</v>
      </c>
      <c r="C641" s="4" t="s">
        <v>499</v>
      </c>
      <c r="D641" s="4" t="s">
        <v>311</v>
      </c>
      <c r="E641" s="4" t="s">
        <v>59</v>
      </c>
      <c r="F641" s="4"/>
      <c r="G641" s="4" t="s">
        <v>1215</v>
      </c>
      <c r="H641" s="5">
        <v>1</v>
      </c>
      <c r="I641" s="6" t="str">
        <f t="shared" si="9"/>
        <v>10</v>
      </c>
      <c r="J641" s="4" t="s">
        <v>413</v>
      </c>
    </row>
    <row r="642" spans="1:11" x14ac:dyDescent="0.35">
      <c r="A642" s="4" t="s">
        <v>1236</v>
      </c>
      <c r="B642" s="4" t="s">
        <v>1219</v>
      </c>
      <c r="C642" s="4" t="s">
        <v>499</v>
      </c>
      <c r="D642" s="4" t="s">
        <v>553</v>
      </c>
      <c r="E642" s="4" t="s">
        <v>334</v>
      </c>
      <c r="F642" s="4"/>
      <c r="G642" s="4" t="s">
        <v>1215</v>
      </c>
      <c r="H642" s="5">
        <v>1</v>
      </c>
      <c r="I642" s="6" t="str">
        <f t="shared" si="9"/>
        <v>10</v>
      </c>
      <c r="J642" s="4" t="s">
        <v>1187</v>
      </c>
    </row>
    <row r="643" spans="1:11" x14ac:dyDescent="0.35">
      <c r="A643" s="4" t="s">
        <v>1237</v>
      </c>
      <c r="B643" s="4" t="s">
        <v>906</v>
      </c>
      <c r="C643" s="4" t="s">
        <v>433</v>
      </c>
      <c r="D643" s="4" t="s">
        <v>508</v>
      </c>
      <c r="E643" s="4" t="s">
        <v>59</v>
      </c>
      <c r="F643" s="4"/>
      <c r="G643" s="4" t="s">
        <v>1215</v>
      </c>
      <c r="H643" s="5">
        <v>1</v>
      </c>
      <c r="I643" s="6" t="str">
        <f>RIGHT(D643,2)</f>
        <v>04</v>
      </c>
      <c r="J643" s="4" t="s">
        <v>1189</v>
      </c>
    </row>
    <row r="644" spans="1:11" x14ac:dyDescent="0.35">
      <c r="A644" s="39" t="s">
        <v>1645</v>
      </c>
      <c r="B644" s="39" t="s">
        <v>1601</v>
      </c>
      <c r="C644" s="38" t="s">
        <v>742</v>
      </c>
      <c r="D644" s="40" t="s">
        <v>1634</v>
      </c>
      <c r="E644" s="39" t="s">
        <v>965</v>
      </c>
      <c r="F644" s="4"/>
      <c r="G644" s="4" t="s">
        <v>1215</v>
      </c>
      <c r="H644" s="5">
        <v>1</v>
      </c>
      <c r="I644" s="6" t="str">
        <f>RIGHT(D644,2)</f>
        <v>14</v>
      </c>
      <c r="J644" s="4" t="s">
        <v>1641</v>
      </c>
    </row>
    <row r="645" spans="1:11" x14ac:dyDescent="0.35">
      <c r="A645" s="4" t="s">
        <v>1497</v>
      </c>
      <c r="B645" t="s">
        <v>1478</v>
      </c>
      <c r="C645" s="4" t="s">
        <v>702</v>
      </c>
      <c r="D645" s="18" t="s">
        <v>1493</v>
      </c>
      <c r="E645" s="17" t="s">
        <v>42</v>
      </c>
      <c r="F645" s="4"/>
      <c r="G645" s="4" t="s">
        <v>1215</v>
      </c>
      <c r="H645" s="5">
        <v>1</v>
      </c>
      <c r="I645" s="6" t="str">
        <f t="shared" si="9"/>
        <v>12</v>
      </c>
      <c r="J645" s="4" t="s">
        <v>1498</v>
      </c>
    </row>
    <row r="646" spans="1:11" x14ac:dyDescent="0.35">
      <c r="A646" s="4" t="s">
        <v>1238</v>
      </c>
      <c r="B646" s="4" t="s">
        <v>1219</v>
      </c>
      <c r="C646" s="4" t="s">
        <v>499</v>
      </c>
      <c r="D646" s="4" t="s">
        <v>463</v>
      </c>
      <c r="E646" s="4" t="s">
        <v>88</v>
      </c>
      <c r="F646" s="4"/>
      <c r="G646" s="4" t="s">
        <v>1215</v>
      </c>
      <c r="H646" s="5">
        <v>1</v>
      </c>
      <c r="I646" s="6" t="str">
        <f t="shared" si="9"/>
        <v>10</v>
      </c>
      <c r="J646" s="4" t="s">
        <v>1239</v>
      </c>
    </row>
    <row r="647" spans="1:11" x14ac:dyDescent="0.35">
      <c r="A647" s="4" t="s">
        <v>1240</v>
      </c>
      <c r="B647" s="4" t="s">
        <v>1219</v>
      </c>
      <c r="C647" s="4" t="s">
        <v>499</v>
      </c>
      <c r="D647" s="4" t="s">
        <v>546</v>
      </c>
      <c r="E647" s="4" t="s">
        <v>37</v>
      </c>
      <c r="F647" s="4"/>
      <c r="G647" s="4" t="s">
        <v>1215</v>
      </c>
      <c r="H647" s="5">
        <v>1</v>
      </c>
      <c r="I647" s="6" t="str">
        <f t="shared" si="9"/>
        <v>10</v>
      </c>
      <c r="J647" s="4" t="s">
        <v>511</v>
      </c>
      <c r="K647" s="4"/>
    </row>
    <row r="648" spans="1:11" x14ac:dyDescent="0.35">
      <c r="A648" s="4" t="s">
        <v>399</v>
      </c>
      <c r="B648" s="4" t="s">
        <v>1241</v>
      </c>
      <c r="C648" s="4" t="s">
        <v>245</v>
      </c>
      <c r="D648" s="4" t="s">
        <v>514</v>
      </c>
      <c r="E648" s="4" t="s">
        <v>214</v>
      </c>
      <c r="F648" s="4"/>
      <c r="G648" s="4" t="s">
        <v>1215</v>
      </c>
      <c r="H648" s="5">
        <v>1</v>
      </c>
      <c r="I648" s="6" t="str">
        <f>RIGHT(D648,2)</f>
        <v>06</v>
      </c>
      <c r="J648" s="4" t="s">
        <v>515</v>
      </c>
    </row>
    <row r="649" spans="1:11" x14ac:dyDescent="0.35">
      <c r="A649" s="20" t="s">
        <v>1477</v>
      </c>
      <c r="B649" s="19" t="s">
        <v>1478</v>
      </c>
      <c r="C649" s="20" t="s">
        <v>702</v>
      </c>
      <c r="D649" s="22" t="s">
        <v>1479</v>
      </c>
      <c r="E649" s="21" t="s">
        <v>214</v>
      </c>
      <c r="F649" s="4"/>
      <c r="G649" s="4" t="s">
        <v>1215</v>
      </c>
      <c r="H649" s="5">
        <v>1</v>
      </c>
      <c r="I649" s="6" t="str">
        <f t="shared" si="9"/>
        <v>12</v>
      </c>
      <c r="J649" s="4" t="s">
        <v>517</v>
      </c>
    </row>
    <row r="650" spans="1:11" x14ac:dyDescent="0.35">
      <c r="A650" s="4" t="s">
        <v>1040</v>
      </c>
      <c r="B650" s="4" t="s">
        <v>1243</v>
      </c>
      <c r="C650" s="4" t="s">
        <v>115</v>
      </c>
      <c r="D650" s="4" t="s">
        <v>1244</v>
      </c>
      <c r="E650" s="4" t="s">
        <v>59</v>
      </c>
      <c r="F650" s="4"/>
      <c r="G650" s="4" t="s">
        <v>1215</v>
      </c>
      <c r="H650" s="5">
        <v>1</v>
      </c>
      <c r="I650" s="6" t="str">
        <f t="shared" si="9"/>
        <v>99</v>
      </c>
      <c r="J650" s="4" t="s">
        <v>522</v>
      </c>
    </row>
    <row r="651" spans="1:11" x14ac:dyDescent="0.35">
      <c r="A651" s="4" t="s">
        <v>1245</v>
      </c>
      <c r="B651" s="4" t="s">
        <v>906</v>
      </c>
      <c r="C651" s="4" t="s">
        <v>433</v>
      </c>
      <c r="D651" s="4" t="s">
        <v>1246</v>
      </c>
      <c r="E651" s="4" t="s">
        <v>214</v>
      </c>
      <c r="F651" s="4"/>
      <c r="G651" s="4" t="s">
        <v>1215</v>
      </c>
      <c r="H651" s="5">
        <v>1</v>
      </c>
      <c r="I651" s="6" t="str">
        <f t="shared" si="9"/>
        <v>04</v>
      </c>
      <c r="J651" s="4" t="s">
        <v>54</v>
      </c>
    </row>
    <row r="652" spans="1:11" x14ac:dyDescent="0.35">
      <c r="A652" s="4" t="s">
        <v>1247</v>
      </c>
      <c r="B652" s="4" t="s">
        <v>911</v>
      </c>
      <c r="C652" s="4" t="s">
        <v>61</v>
      </c>
      <c r="D652" s="4" t="s">
        <v>1248</v>
      </c>
      <c r="E652" s="4" t="s">
        <v>59</v>
      </c>
      <c r="F652" s="4"/>
      <c r="G652" s="4" t="s">
        <v>1215</v>
      </c>
      <c r="H652" s="5">
        <v>1</v>
      </c>
      <c r="I652" s="6" t="str">
        <f t="shared" si="9"/>
        <v>78</v>
      </c>
      <c r="J652" s="4" t="s">
        <v>78</v>
      </c>
    </row>
    <row r="653" spans="1:11" x14ac:dyDescent="0.35">
      <c r="A653" s="4" t="s">
        <v>1249</v>
      </c>
      <c r="B653" s="4" t="s">
        <v>911</v>
      </c>
      <c r="C653" s="4" t="s">
        <v>61</v>
      </c>
      <c r="D653" s="4" t="s">
        <v>574</v>
      </c>
      <c r="E653" s="4" t="s">
        <v>37</v>
      </c>
      <c r="F653" s="4"/>
      <c r="G653" s="4" t="s">
        <v>1215</v>
      </c>
      <c r="H653" s="5">
        <v>1</v>
      </c>
      <c r="I653" s="6" t="str">
        <f t="shared" si="9"/>
        <v>78</v>
      </c>
      <c r="J653" s="4" t="s">
        <v>81</v>
      </c>
    </row>
    <row r="654" spans="1:11" x14ac:dyDescent="0.35">
      <c r="A654" s="4" t="s">
        <v>1195</v>
      </c>
      <c r="B654" s="4" t="s">
        <v>1250</v>
      </c>
      <c r="C654" s="4" t="s">
        <v>245</v>
      </c>
      <c r="D654" s="4" t="s">
        <v>514</v>
      </c>
      <c r="E654" s="4" t="s">
        <v>214</v>
      </c>
      <c r="F654" s="4"/>
      <c r="G654" s="4" t="s">
        <v>1215</v>
      </c>
      <c r="H654" s="5">
        <v>1</v>
      </c>
      <c r="I654" s="6" t="str">
        <f>RIGHT(D654,2)</f>
        <v>06</v>
      </c>
      <c r="J654" s="4" t="s">
        <v>533</v>
      </c>
    </row>
    <row r="655" spans="1:11" x14ac:dyDescent="0.35">
      <c r="A655" s="4" t="s">
        <v>1538</v>
      </c>
      <c r="B655" s="24" t="s">
        <v>1469</v>
      </c>
      <c r="C655" s="4" t="s">
        <v>1470</v>
      </c>
      <c r="D655" s="18" t="s">
        <v>1537</v>
      </c>
      <c r="E655" s="17" t="s">
        <v>214</v>
      </c>
      <c r="F655" s="4"/>
      <c r="G655" s="4" t="s">
        <v>1215</v>
      </c>
      <c r="H655" s="5">
        <v>1</v>
      </c>
      <c r="I655" s="6" t="str">
        <f t="shared" si="9"/>
        <v>13</v>
      </c>
      <c r="J655" s="18" t="s">
        <v>1530</v>
      </c>
    </row>
    <row r="656" spans="1:11" x14ac:dyDescent="0.35">
      <c r="A656" s="20" t="s">
        <v>470</v>
      </c>
      <c r="B656" s="19" t="s">
        <v>1478</v>
      </c>
      <c r="C656" s="20" t="s">
        <v>702</v>
      </c>
      <c r="D656" s="22" t="s">
        <v>1479</v>
      </c>
      <c r="E656" s="21" t="s">
        <v>214</v>
      </c>
      <c r="F656" s="4"/>
      <c r="G656" s="4" t="s">
        <v>1215</v>
      </c>
      <c r="H656" s="5">
        <v>1</v>
      </c>
      <c r="I656" s="6" t="str">
        <f t="shared" si="9"/>
        <v>12</v>
      </c>
      <c r="J656" s="4" t="s">
        <v>537</v>
      </c>
    </row>
    <row r="657" spans="1:10" x14ac:dyDescent="0.35">
      <c r="A657" s="4" t="s">
        <v>1251</v>
      </c>
      <c r="B657" s="4" t="s">
        <v>1115</v>
      </c>
      <c r="C657" s="4" t="s">
        <v>433</v>
      </c>
      <c r="D657" s="4" t="s">
        <v>448</v>
      </c>
      <c r="E657" s="4" t="s">
        <v>449</v>
      </c>
      <c r="F657" s="4"/>
      <c r="G657" s="4" t="s">
        <v>1215</v>
      </c>
      <c r="H657" s="5">
        <v>1</v>
      </c>
      <c r="I657" s="6" t="str">
        <f t="shared" si="9"/>
        <v>04</v>
      </c>
      <c r="J657" s="4" t="s">
        <v>1214</v>
      </c>
    </row>
    <row r="658" spans="1:10" x14ac:dyDescent="0.35">
      <c r="A658" s="4" t="s">
        <v>20</v>
      </c>
      <c r="B658" s="4" t="s">
        <v>20</v>
      </c>
      <c r="C658" s="4" t="s">
        <v>20</v>
      </c>
      <c r="D658" s="4" t="s">
        <v>20</v>
      </c>
      <c r="E658" s="4" t="s">
        <v>20</v>
      </c>
      <c r="F658" s="4"/>
      <c r="G658" s="4" t="s">
        <v>1252</v>
      </c>
      <c r="H658" s="5">
        <v>1</v>
      </c>
      <c r="I658" s="6" t="str">
        <f t="shared" si="9"/>
        <v>.</v>
      </c>
      <c r="J658" s="4" t="s">
        <v>1253</v>
      </c>
    </row>
    <row r="659" spans="1:10" x14ac:dyDescent="0.35">
      <c r="A659" s="4" t="s">
        <v>1254</v>
      </c>
      <c r="B659" s="4" t="s">
        <v>1255</v>
      </c>
      <c r="C659" t="s">
        <v>20</v>
      </c>
      <c r="D659" s="4" t="s">
        <v>1256</v>
      </c>
      <c r="E659" s="4" t="s">
        <v>121</v>
      </c>
      <c r="F659" s="4"/>
      <c r="G659" s="4" t="s">
        <v>1252</v>
      </c>
      <c r="H659" s="5">
        <v>1</v>
      </c>
      <c r="I659" s="6" t="str">
        <f t="shared" si="9"/>
        <v>97</v>
      </c>
      <c r="J659" s="4" t="s">
        <v>467</v>
      </c>
    </row>
    <row r="660" spans="1:10" x14ac:dyDescent="0.35">
      <c r="A660" s="4" t="s">
        <v>1257</v>
      </c>
      <c r="B660" t="s">
        <v>1258</v>
      </c>
      <c r="C660" t="s">
        <v>25</v>
      </c>
      <c r="D660" s="4" t="s">
        <v>632</v>
      </c>
      <c r="E660" t="s">
        <v>88</v>
      </c>
      <c r="F660" s="4"/>
      <c r="G660" s="4" t="s">
        <v>1252</v>
      </c>
      <c r="H660" s="5">
        <v>1</v>
      </c>
      <c r="I660" s="6" t="str">
        <f t="shared" si="9"/>
        <v>08</v>
      </c>
      <c r="J660" s="4" t="s">
        <v>589</v>
      </c>
    </row>
    <row r="661" spans="1:10" x14ac:dyDescent="0.35">
      <c r="A661" s="4" t="s">
        <v>1259</v>
      </c>
      <c r="B661" s="4" t="s">
        <v>1260</v>
      </c>
      <c r="C661" t="s">
        <v>20</v>
      </c>
      <c r="D661" s="4" t="s">
        <v>592</v>
      </c>
      <c r="E661" s="4" t="s">
        <v>32</v>
      </c>
      <c r="F661" s="4"/>
      <c r="G661" s="4" t="s">
        <v>1252</v>
      </c>
      <c r="H661" s="5">
        <v>1</v>
      </c>
      <c r="I661" s="6" t="str">
        <f t="shared" si="9"/>
        <v>99</v>
      </c>
      <c r="J661" s="4" t="s">
        <v>456</v>
      </c>
    </row>
    <row r="662" spans="1:10" x14ac:dyDescent="0.35">
      <c r="A662" s="4" t="s">
        <v>1261</v>
      </c>
      <c r="B662" s="4" t="s">
        <v>1262</v>
      </c>
      <c r="C662" t="s">
        <v>20</v>
      </c>
      <c r="D662" s="4" t="s">
        <v>595</v>
      </c>
      <c r="E662" s="4" t="s">
        <v>284</v>
      </c>
      <c r="F662" s="4"/>
      <c r="G662" s="4" t="s">
        <v>1252</v>
      </c>
      <c r="H662" s="5">
        <v>1</v>
      </c>
      <c r="I662" s="6" t="str">
        <f t="shared" si="9"/>
        <v>96</v>
      </c>
      <c r="J662" s="4" t="s">
        <v>756</v>
      </c>
    </row>
    <row r="663" spans="1:10" x14ac:dyDescent="0.35">
      <c r="A663" s="4" t="s">
        <v>1263</v>
      </c>
      <c r="B663" s="4" t="s">
        <v>1264</v>
      </c>
      <c r="C663" t="s">
        <v>20</v>
      </c>
      <c r="D663" s="4" t="s">
        <v>383</v>
      </c>
      <c r="E663" s="4" t="s">
        <v>59</v>
      </c>
      <c r="F663" s="4"/>
      <c r="G663" s="4" t="s">
        <v>1252</v>
      </c>
      <c r="H663" s="5">
        <v>1</v>
      </c>
      <c r="I663" s="6" t="str">
        <f t="shared" si="9"/>
        <v>96</v>
      </c>
      <c r="J663" s="4" t="s">
        <v>262</v>
      </c>
    </row>
    <row r="664" spans="1:10" x14ac:dyDescent="0.35">
      <c r="A664" s="4" t="s">
        <v>1265</v>
      </c>
      <c r="B664" s="4" t="s">
        <v>1266</v>
      </c>
      <c r="C664" t="s">
        <v>20</v>
      </c>
      <c r="D664" s="4" t="s">
        <v>1267</v>
      </c>
      <c r="E664" s="4" t="s">
        <v>59</v>
      </c>
      <c r="F664" s="4"/>
      <c r="G664" s="4" t="s">
        <v>1252</v>
      </c>
      <c r="H664" s="5">
        <v>1</v>
      </c>
      <c r="I664" s="6" t="str">
        <f t="shared" si="9"/>
        <v>96</v>
      </c>
      <c r="J664" s="4" t="s">
        <v>266</v>
      </c>
    </row>
    <row r="665" spans="1:10" x14ac:dyDescent="0.35">
      <c r="A665" s="4" t="s">
        <v>20</v>
      </c>
      <c r="B665" s="4" t="s">
        <v>20</v>
      </c>
      <c r="C665" s="4" t="s">
        <v>20</v>
      </c>
      <c r="D665" s="4" t="s">
        <v>20</v>
      </c>
      <c r="E665" s="4" t="s">
        <v>20</v>
      </c>
      <c r="F665" s="4"/>
      <c r="G665" s="4" t="s">
        <v>1268</v>
      </c>
      <c r="H665" s="5">
        <v>1</v>
      </c>
      <c r="I665" s="6" t="str">
        <f t="shared" si="9"/>
        <v>.</v>
      </c>
      <c r="J665" s="4" t="s">
        <v>1269</v>
      </c>
    </row>
    <row r="666" spans="1:10" x14ac:dyDescent="0.35">
      <c r="A666" s="4" t="s">
        <v>1270</v>
      </c>
      <c r="B666" s="4" t="s">
        <v>1271</v>
      </c>
      <c r="C666" s="4" t="s">
        <v>310</v>
      </c>
      <c r="D666" s="4" t="s">
        <v>1272</v>
      </c>
      <c r="E666" s="4" t="s">
        <v>449</v>
      </c>
      <c r="F666" s="4"/>
      <c r="G666" s="4" t="s">
        <v>1268</v>
      </c>
      <c r="H666" s="5">
        <v>1</v>
      </c>
      <c r="I666" s="6" t="str">
        <f t="shared" si="9"/>
        <v>06</v>
      </c>
      <c r="J666" s="4" t="s">
        <v>522</v>
      </c>
    </row>
    <row r="667" spans="1:10" x14ac:dyDescent="0.35">
      <c r="A667" s="4" t="s">
        <v>1273</v>
      </c>
      <c r="B667" s="4" t="s">
        <v>1274</v>
      </c>
      <c r="C667" s="4" t="s">
        <v>295</v>
      </c>
      <c r="D667" s="4" t="s">
        <v>647</v>
      </c>
      <c r="E667" s="4" t="s">
        <v>63</v>
      </c>
      <c r="F667" s="4"/>
      <c r="G667" s="4" t="s">
        <v>1268</v>
      </c>
      <c r="H667" s="5">
        <v>1</v>
      </c>
      <c r="I667" s="6" t="str">
        <f t="shared" si="9"/>
        <v>80</v>
      </c>
      <c r="J667" s="4" t="s">
        <v>164</v>
      </c>
    </row>
    <row r="668" spans="1:10" x14ac:dyDescent="0.35">
      <c r="A668" s="4" t="s">
        <v>1275</v>
      </c>
      <c r="B668" s="4" t="s">
        <v>1276</v>
      </c>
      <c r="C668" s="4" t="s">
        <v>653</v>
      </c>
      <c r="D668" s="4" t="s">
        <v>1277</v>
      </c>
      <c r="E668" s="4" t="s">
        <v>37</v>
      </c>
      <c r="F668" s="4"/>
      <c r="G668" s="4" t="s">
        <v>1268</v>
      </c>
      <c r="H668" s="5">
        <v>1</v>
      </c>
      <c r="I668" s="6" t="str">
        <f t="shared" si="9"/>
        <v>97</v>
      </c>
      <c r="J668" s="4" t="s">
        <v>292</v>
      </c>
    </row>
    <row r="669" spans="1:10" x14ac:dyDescent="0.35">
      <c r="A669" s="4" t="s">
        <v>1278</v>
      </c>
      <c r="B669" s="4" t="s">
        <v>1198</v>
      </c>
      <c r="C669" s="4" t="s">
        <v>609</v>
      </c>
      <c r="D669" s="4" t="s">
        <v>1279</v>
      </c>
      <c r="E669" s="4" t="s">
        <v>449</v>
      </c>
      <c r="F669" s="4"/>
      <c r="G669" s="4" t="s">
        <v>1268</v>
      </c>
      <c r="H669" s="5">
        <v>1</v>
      </c>
      <c r="I669" s="6" t="str">
        <f t="shared" si="9"/>
        <v>96</v>
      </c>
      <c r="J669" s="4" t="s">
        <v>663</v>
      </c>
    </row>
    <row r="670" spans="1:10" x14ac:dyDescent="0.35">
      <c r="A670" s="4" t="s">
        <v>1280</v>
      </c>
      <c r="B670" s="4" t="s">
        <v>1281</v>
      </c>
      <c r="C670" s="4" t="s">
        <v>61</v>
      </c>
      <c r="D670" s="4" t="s">
        <v>1282</v>
      </c>
      <c r="E670" s="4" t="s">
        <v>834</v>
      </c>
      <c r="F670" s="4"/>
      <c r="G670" s="4" t="s">
        <v>1268</v>
      </c>
      <c r="H670" s="5">
        <v>1</v>
      </c>
      <c r="I670" s="6" t="str">
        <f t="shared" si="9"/>
        <v>77</v>
      </c>
      <c r="J670" s="4" t="s">
        <v>112</v>
      </c>
    </row>
    <row r="671" spans="1:10" x14ac:dyDescent="0.35">
      <c r="A671" s="4" t="s">
        <v>1280</v>
      </c>
      <c r="B671" s="4" t="s">
        <v>906</v>
      </c>
      <c r="C671" s="4" t="s">
        <v>433</v>
      </c>
      <c r="D671" s="4" t="s">
        <v>249</v>
      </c>
      <c r="E671" s="4" t="s">
        <v>59</v>
      </c>
      <c r="F671" s="4"/>
      <c r="G671" s="4" t="s">
        <v>1268</v>
      </c>
      <c r="H671" s="5">
        <v>1</v>
      </c>
      <c r="I671" s="6" t="str">
        <f t="shared" si="9"/>
        <v>03</v>
      </c>
      <c r="J671" s="4" t="s">
        <v>112</v>
      </c>
    </row>
    <row r="672" spans="1:10" x14ac:dyDescent="0.35">
      <c r="A672" s="4" t="s">
        <v>1283</v>
      </c>
      <c r="B672" s="4" t="s">
        <v>1243</v>
      </c>
      <c r="C672" s="4" t="s">
        <v>115</v>
      </c>
      <c r="D672" s="4" t="s">
        <v>1284</v>
      </c>
      <c r="E672" s="4" t="s">
        <v>275</v>
      </c>
      <c r="F672" s="4"/>
      <c r="G672" s="4" t="s">
        <v>1268</v>
      </c>
      <c r="H672" s="5">
        <v>1</v>
      </c>
      <c r="I672" s="6" t="str">
        <f t="shared" si="9"/>
        <v>98</v>
      </c>
      <c r="J672" s="4" t="s">
        <v>122</v>
      </c>
    </row>
    <row r="673" spans="1:10" x14ac:dyDescent="0.35">
      <c r="A673" s="4" t="s">
        <v>1285</v>
      </c>
      <c r="B673" s="4" t="s">
        <v>1281</v>
      </c>
      <c r="C673" s="4" t="s">
        <v>61</v>
      </c>
      <c r="D673" s="4" t="s">
        <v>1286</v>
      </c>
      <c r="E673" s="4" t="s">
        <v>834</v>
      </c>
      <c r="F673" s="4"/>
      <c r="G673" s="4" t="s">
        <v>1268</v>
      </c>
      <c r="H673" s="5">
        <v>1</v>
      </c>
      <c r="I673" s="6" t="str">
        <f t="shared" si="9"/>
        <v>77</v>
      </c>
      <c r="J673" s="38" t="s">
        <v>1614</v>
      </c>
    </row>
    <row r="674" spans="1:10" x14ac:dyDescent="0.35">
      <c r="A674" s="39" t="s">
        <v>1648</v>
      </c>
      <c r="B674" s="39" t="s">
        <v>1558</v>
      </c>
      <c r="C674" s="38" t="s">
        <v>1559</v>
      </c>
      <c r="D674" s="40" t="s">
        <v>1639</v>
      </c>
      <c r="E674" s="39" t="s">
        <v>59</v>
      </c>
      <c r="F674" s="4"/>
      <c r="G674" s="4" t="s">
        <v>1268</v>
      </c>
      <c r="H674" s="5">
        <v>1</v>
      </c>
      <c r="I674" s="6" t="str">
        <f t="shared" si="9"/>
        <v>14</v>
      </c>
      <c r="J674" s="4" t="s">
        <v>625</v>
      </c>
    </row>
    <row r="675" spans="1:10" x14ac:dyDescent="0.35">
      <c r="A675" s="4" t="s">
        <v>1287</v>
      </c>
      <c r="B675" s="4" t="s">
        <v>1281</v>
      </c>
      <c r="C675" s="4" t="s">
        <v>61</v>
      </c>
      <c r="D675" s="4" t="s">
        <v>1288</v>
      </c>
      <c r="E675" s="4" t="s">
        <v>37</v>
      </c>
      <c r="F675" s="4"/>
      <c r="G675" s="4" t="s">
        <v>1268</v>
      </c>
      <c r="H675" s="5">
        <v>1</v>
      </c>
      <c r="I675" s="6" t="str">
        <f t="shared" si="9"/>
        <v>77</v>
      </c>
      <c r="J675" s="4" t="s">
        <v>1187</v>
      </c>
    </row>
    <row r="676" spans="1:10" x14ac:dyDescent="0.35">
      <c r="A676" s="4" t="s">
        <v>1289</v>
      </c>
      <c r="B676" s="4" t="s">
        <v>1271</v>
      </c>
      <c r="C676" s="4" t="s">
        <v>310</v>
      </c>
      <c r="D676" s="4" t="s">
        <v>1290</v>
      </c>
      <c r="E676" s="4" t="s">
        <v>59</v>
      </c>
      <c r="F676" s="4"/>
      <c r="G676" s="4" t="s">
        <v>1268</v>
      </c>
      <c r="H676" s="5">
        <v>1</v>
      </c>
      <c r="I676" s="6" t="str">
        <f>RIGHT(D676,2)</f>
        <v>06</v>
      </c>
      <c r="J676" s="4" t="s">
        <v>1291</v>
      </c>
    </row>
    <row r="677" spans="1:10" ht="14.25" x14ac:dyDescent="0.45">
      <c r="A677" s="4" t="s">
        <v>1646</v>
      </c>
      <c r="B677" s="44" t="s">
        <v>1558</v>
      </c>
      <c r="C677" s="4" t="s">
        <v>1559</v>
      </c>
      <c r="D677" s="18" t="s">
        <v>1605</v>
      </c>
      <c r="E677" s="17" t="s">
        <v>214</v>
      </c>
      <c r="F677" s="4"/>
      <c r="G677" s="4" t="s">
        <v>1268</v>
      </c>
      <c r="H677" s="5">
        <v>1</v>
      </c>
      <c r="I677" s="6" t="str">
        <f t="shared" si="9"/>
        <v>14</v>
      </c>
      <c r="J677" s="4" t="s">
        <v>1600</v>
      </c>
    </row>
    <row r="678" spans="1:10" x14ac:dyDescent="0.35">
      <c r="A678" s="4" t="s">
        <v>1292</v>
      </c>
      <c r="B678" s="4" t="s">
        <v>906</v>
      </c>
      <c r="C678" s="4" t="s">
        <v>433</v>
      </c>
      <c r="D678" s="4" t="s">
        <v>1293</v>
      </c>
      <c r="E678" s="4" t="s">
        <v>486</v>
      </c>
      <c r="F678" s="4"/>
      <c r="G678" s="4" t="s">
        <v>1268</v>
      </c>
      <c r="H678" s="5">
        <v>1</v>
      </c>
      <c r="I678" s="6" t="str">
        <f t="shared" si="9"/>
        <v>03</v>
      </c>
      <c r="J678" s="4" t="s">
        <v>50</v>
      </c>
    </row>
    <row r="679" spans="1:10" x14ac:dyDescent="0.35">
      <c r="A679" s="4" t="s">
        <v>1294</v>
      </c>
      <c r="B679" s="4" t="s">
        <v>1295</v>
      </c>
      <c r="C679" s="4" t="s">
        <v>529</v>
      </c>
      <c r="D679" s="4" t="s">
        <v>1296</v>
      </c>
      <c r="E679" s="4" t="s">
        <v>59</v>
      </c>
      <c r="F679" s="4"/>
      <c r="G679" s="4" t="s">
        <v>1268</v>
      </c>
      <c r="H679" s="5">
        <v>1</v>
      </c>
      <c r="I679" s="6" t="str">
        <f t="shared" si="9"/>
        <v>83</v>
      </c>
      <c r="J679" s="4" t="s">
        <v>355</v>
      </c>
    </row>
    <row r="680" spans="1:10" x14ac:dyDescent="0.35">
      <c r="A680" s="4" t="s">
        <v>1297</v>
      </c>
      <c r="B680" s="4" t="s">
        <v>1298</v>
      </c>
      <c r="C680" s="4" t="s">
        <v>147</v>
      </c>
      <c r="D680" s="4" t="s">
        <v>1299</v>
      </c>
      <c r="E680" s="4" t="s">
        <v>59</v>
      </c>
      <c r="F680" s="4"/>
      <c r="G680" s="4" t="s">
        <v>1268</v>
      </c>
      <c r="H680" s="5">
        <v>1</v>
      </c>
      <c r="I680" s="6" t="str">
        <f t="shared" si="9"/>
        <v>75</v>
      </c>
      <c r="J680" s="4" t="s">
        <v>54</v>
      </c>
    </row>
    <row r="681" spans="1:10" x14ac:dyDescent="0.35">
      <c r="A681" s="4" t="s">
        <v>1300</v>
      </c>
      <c r="B681" s="4" t="s">
        <v>1301</v>
      </c>
      <c r="C681" s="4" t="s">
        <v>147</v>
      </c>
      <c r="D681" s="4" t="s">
        <v>787</v>
      </c>
      <c r="E681" s="4" t="s">
        <v>59</v>
      </c>
      <c r="F681" s="4"/>
      <c r="G681" s="4" t="s">
        <v>1268</v>
      </c>
      <c r="H681" s="5">
        <v>1</v>
      </c>
      <c r="I681" s="6" t="str">
        <f t="shared" si="9"/>
        <v>75</v>
      </c>
      <c r="J681" s="4" t="s">
        <v>78</v>
      </c>
    </row>
    <row r="682" spans="1:10" x14ac:dyDescent="0.35">
      <c r="A682" s="4" t="s">
        <v>215</v>
      </c>
      <c r="B682" s="4" t="s">
        <v>1271</v>
      </c>
      <c r="C682" s="4" t="s">
        <v>310</v>
      </c>
      <c r="D682" s="4" t="s">
        <v>1290</v>
      </c>
      <c r="E682" s="4" t="s">
        <v>59</v>
      </c>
      <c r="F682" s="4"/>
      <c r="G682" s="4" t="s">
        <v>1268</v>
      </c>
      <c r="H682" s="5">
        <v>1</v>
      </c>
      <c r="I682" s="6" t="str">
        <f>RIGHT(D682,2)</f>
        <v>06</v>
      </c>
      <c r="J682" s="4" t="s">
        <v>533</v>
      </c>
    </row>
    <row r="683" spans="1:10" ht="14.25" x14ac:dyDescent="0.45">
      <c r="A683" s="4" t="s">
        <v>1647</v>
      </c>
      <c r="B683" s="45" t="s">
        <v>1558</v>
      </c>
      <c r="C683" s="4" t="s">
        <v>1559</v>
      </c>
      <c r="D683" s="18" t="s">
        <v>1605</v>
      </c>
      <c r="E683" s="17" t="s">
        <v>214</v>
      </c>
      <c r="F683" s="4"/>
      <c r="G683" s="4" t="s">
        <v>1268</v>
      </c>
      <c r="H683" s="5">
        <v>1</v>
      </c>
      <c r="I683" s="6" t="str">
        <f t="shared" si="9"/>
        <v>14</v>
      </c>
      <c r="J683" s="4" t="s">
        <v>1530</v>
      </c>
    </row>
    <row r="684" spans="1:10" x14ac:dyDescent="0.35">
      <c r="A684" s="4" t="s">
        <v>1302</v>
      </c>
      <c r="B684" s="4" t="s">
        <v>906</v>
      </c>
      <c r="C684" s="4" t="s">
        <v>433</v>
      </c>
      <c r="D684" s="4" t="s">
        <v>1169</v>
      </c>
      <c r="E684" s="4" t="s">
        <v>63</v>
      </c>
      <c r="F684" s="4"/>
      <c r="G684" s="4" t="s">
        <v>1268</v>
      </c>
      <c r="H684" s="5">
        <v>1</v>
      </c>
      <c r="I684" s="6" t="str">
        <f t="shared" si="9"/>
        <v>03</v>
      </c>
      <c r="J684" s="4" t="s">
        <v>211</v>
      </c>
    </row>
    <row r="685" spans="1:10" x14ac:dyDescent="0.35">
      <c r="A685" s="4" t="s">
        <v>1303</v>
      </c>
      <c r="B685" s="4" t="s">
        <v>817</v>
      </c>
      <c r="C685" s="4" t="s">
        <v>653</v>
      </c>
      <c r="D685" s="4" t="s">
        <v>679</v>
      </c>
      <c r="E685" s="4" t="s">
        <v>59</v>
      </c>
      <c r="F685" s="4"/>
      <c r="G685" s="4" t="s">
        <v>1268</v>
      </c>
      <c r="H685" s="5">
        <v>1</v>
      </c>
      <c r="I685" s="6" t="str">
        <f t="shared" si="9"/>
        <v>97</v>
      </c>
      <c r="J685" s="4" t="s">
        <v>319</v>
      </c>
    </row>
    <row r="686" spans="1:10" x14ac:dyDescent="0.35">
      <c r="A686" s="4" t="s">
        <v>1304</v>
      </c>
      <c r="B686" t="s">
        <v>1219</v>
      </c>
      <c r="C686" s="4" t="s">
        <v>499</v>
      </c>
      <c r="D686" s="4" t="s">
        <v>588</v>
      </c>
      <c r="E686" t="s">
        <v>59</v>
      </c>
      <c r="F686" s="4"/>
      <c r="G686" s="4" t="s">
        <v>1268</v>
      </c>
      <c r="H686" s="5">
        <v>1</v>
      </c>
      <c r="I686" s="6" t="str">
        <f>RIGHT(D686,2)</f>
        <v>09</v>
      </c>
      <c r="J686" s="4" t="s">
        <v>645</v>
      </c>
    </row>
    <row r="687" spans="1:10" x14ac:dyDescent="0.35">
      <c r="A687" s="4" t="s">
        <v>1520</v>
      </c>
      <c r="B687" t="s">
        <v>1521</v>
      </c>
      <c r="C687" s="4" t="s">
        <v>1470</v>
      </c>
      <c r="D687" s="4" t="s">
        <v>1519</v>
      </c>
      <c r="E687" t="s">
        <v>63</v>
      </c>
      <c r="F687" s="4"/>
      <c r="G687" s="4" t="s">
        <v>1268</v>
      </c>
      <c r="H687" s="5">
        <v>1</v>
      </c>
      <c r="I687" s="6" t="str">
        <f t="shared" si="9"/>
        <v>12</v>
      </c>
      <c r="J687" s="4" t="s">
        <v>868</v>
      </c>
    </row>
    <row r="688" spans="1:10" x14ac:dyDescent="0.35">
      <c r="A688" s="4" t="s">
        <v>738</v>
      </c>
      <c r="B688" s="4" t="s">
        <v>817</v>
      </c>
      <c r="C688" s="4" t="s">
        <v>653</v>
      </c>
      <c r="D688" s="4" t="s">
        <v>654</v>
      </c>
      <c r="E688" s="4" t="s">
        <v>59</v>
      </c>
      <c r="F688" s="4"/>
      <c r="G688" s="4" t="s">
        <v>1268</v>
      </c>
      <c r="H688" s="5">
        <v>1</v>
      </c>
      <c r="I688" s="6" t="str">
        <f t="shared" si="9"/>
        <v>97</v>
      </c>
      <c r="J688" s="4" t="s">
        <v>490</v>
      </c>
    </row>
    <row r="689" spans="1:10" x14ac:dyDescent="0.35">
      <c r="A689" s="4" t="s">
        <v>1305</v>
      </c>
      <c r="B689" s="4" t="s">
        <v>817</v>
      </c>
      <c r="C689" s="4" t="s">
        <v>653</v>
      </c>
      <c r="D689" s="4" t="s">
        <v>668</v>
      </c>
      <c r="E689" s="4" t="s">
        <v>59</v>
      </c>
      <c r="F689" s="4"/>
      <c r="G689" s="4" t="s">
        <v>1268</v>
      </c>
      <c r="H689" s="5">
        <v>1</v>
      </c>
      <c r="I689" s="6" t="str">
        <f t="shared" si="9"/>
        <v>97</v>
      </c>
      <c r="J689" s="4" t="s">
        <v>494</v>
      </c>
    </row>
    <row r="690" spans="1:10" x14ac:dyDescent="0.35">
      <c r="A690" s="4" t="s">
        <v>1306</v>
      </c>
      <c r="B690" s="4" t="s">
        <v>906</v>
      </c>
      <c r="C690" s="4" t="s">
        <v>433</v>
      </c>
      <c r="D690" s="4" t="s">
        <v>1169</v>
      </c>
      <c r="E690" s="4" t="s">
        <v>63</v>
      </c>
      <c r="F690" s="4"/>
      <c r="G690" s="4" t="s">
        <v>1268</v>
      </c>
      <c r="H690" s="5">
        <v>1</v>
      </c>
      <c r="I690" s="6" t="str">
        <f t="shared" si="9"/>
        <v>03</v>
      </c>
      <c r="J690" s="4" t="s">
        <v>1307</v>
      </c>
    </row>
    <row r="691" spans="1:10" x14ac:dyDescent="0.35">
      <c r="A691" s="4" t="s">
        <v>1308</v>
      </c>
      <c r="B691" s="4" t="s">
        <v>817</v>
      </c>
      <c r="C691" s="4" t="s">
        <v>653</v>
      </c>
      <c r="D691" s="4" t="s">
        <v>654</v>
      </c>
      <c r="E691" s="4" t="s">
        <v>59</v>
      </c>
      <c r="F691" s="4"/>
      <c r="G691" s="4" t="s">
        <v>1268</v>
      </c>
      <c r="H691" s="5">
        <v>1</v>
      </c>
      <c r="I691" s="6" t="str">
        <f t="shared" si="9"/>
        <v>97</v>
      </c>
      <c r="J691" s="4" t="s">
        <v>1193</v>
      </c>
    </row>
    <row r="692" spans="1:10" x14ac:dyDescent="0.35">
      <c r="A692" s="4" t="s">
        <v>20</v>
      </c>
      <c r="B692" s="4" t="s">
        <v>20</v>
      </c>
      <c r="C692" s="4" t="s">
        <v>20</v>
      </c>
      <c r="D692" s="4" t="s">
        <v>20</v>
      </c>
      <c r="E692" s="4" t="s">
        <v>20</v>
      </c>
      <c r="F692" s="4"/>
      <c r="G692" s="4" t="s">
        <v>1309</v>
      </c>
      <c r="H692" s="5">
        <v>1</v>
      </c>
      <c r="I692" s="6" t="str">
        <f t="shared" si="9"/>
        <v>.</v>
      </c>
      <c r="J692" s="4" t="s">
        <v>1310</v>
      </c>
    </row>
    <row r="693" spans="1:10" x14ac:dyDescent="0.35">
      <c r="A693" s="4" t="s">
        <v>1557</v>
      </c>
      <c r="B693" s="4" t="s">
        <v>1558</v>
      </c>
      <c r="C693" s="4" t="s">
        <v>1559</v>
      </c>
      <c r="D693" s="4" t="s">
        <v>1556</v>
      </c>
      <c r="E693" s="4" t="s">
        <v>1414</v>
      </c>
      <c r="F693" s="4"/>
      <c r="G693" s="4" t="s">
        <v>1309</v>
      </c>
      <c r="H693" s="5">
        <v>1</v>
      </c>
      <c r="I693" s="6" t="str">
        <f t="shared" si="9"/>
        <v>13</v>
      </c>
      <c r="J693" s="4" t="s">
        <v>522</v>
      </c>
    </row>
    <row r="694" spans="1:10" x14ac:dyDescent="0.35">
      <c r="A694" s="4" t="s">
        <v>1311</v>
      </c>
      <c r="B694" s="4" t="s">
        <v>1312</v>
      </c>
      <c r="C694" s="4" t="s">
        <v>92</v>
      </c>
      <c r="D694" s="4" t="s">
        <v>666</v>
      </c>
      <c r="E694" s="4" t="s">
        <v>88</v>
      </c>
      <c r="F694" s="4"/>
      <c r="G694" s="4" t="s">
        <v>1309</v>
      </c>
      <c r="H694" s="5">
        <v>1</v>
      </c>
      <c r="I694" s="6" t="str">
        <f t="shared" si="9"/>
        <v>91</v>
      </c>
      <c r="J694" s="4" t="s">
        <v>164</v>
      </c>
    </row>
    <row r="695" spans="1:10" x14ac:dyDescent="0.35">
      <c r="A695" s="4" t="s">
        <v>1313</v>
      </c>
      <c r="B695" s="4" t="s">
        <v>1271</v>
      </c>
      <c r="C695" s="4" t="s">
        <v>310</v>
      </c>
      <c r="D695" s="4" t="s">
        <v>393</v>
      </c>
      <c r="E695" s="4" t="s">
        <v>59</v>
      </c>
      <c r="F695" s="4"/>
      <c r="G695" s="4" t="s">
        <v>1309</v>
      </c>
      <c r="H695" s="5">
        <v>1</v>
      </c>
      <c r="I695" s="6" t="str">
        <f t="shared" si="9"/>
        <v>05</v>
      </c>
      <c r="J695" s="4" t="s">
        <v>663</v>
      </c>
    </row>
    <row r="696" spans="1:10" x14ac:dyDescent="0.35">
      <c r="A696" s="4" t="s">
        <v>1314</v>
      </c>
      <c r="B696" s="4" t="s">
        <v>1243</v>
      </c>
      <c r="C696" s="4" t="s">
        <v>115</v>
      </c>
      <c r="D696" s="4" t="s">
        <v>1256</v>
      </c>
      <c r="E696" s="4" t="s">
        <v>121</v>
      </c>
      <c r="F696" s="4"/>
      <c r="G696" s="4" t="s">
        <v>1309</v>
      </c>
      <c r="H696" s="5">
        <v>1</v>
      </c>
      <c r="I696" s="6" t="str">
        <f t="shared" si="9"/>
        <v>97</v>
      </c>
      <c r="J696" s="4" t="s">
        <v>112</v>
      </c>
    </row>
    <row r="697" spans="1:10" x14ac:dyDescent="0.35">
      <c r="A697" s="4" t="s">
        <v>1315</v>
      </c>
      <c r="B697" s="4" t="s">
        <v>1316</v>
      </c>
      <c r="C697" s="4" t="s">
        <v>902</v>
      </c>
      <c r="D697" s="4" t="s">
        <v>612</v>
      </c>
      <c r="E697" s="4" t="s">
        <v>63</v>
      </c>
      <c r="F697" s="4"/>
      <c r="G697" s="4" t="s">
        <v>1309</v>
      </c>
      <c r="H697" s="5">
        <v>1</v>
      </c>
      <c r="I697" s="6" t="str">
        <f t="shared" si="9"/>
        <v>99</v>
      </c>
      <c r="J697" s="4" t="s">
        <v>122</v>
      </c>
    </row>
    <row r="698" spans="1:10" x14ac:dyDescent="0.35">
      <c r="A698" s="4" t="s">
        <v>1315</v>
      </c>
      <c r="B698" s="4" t="s">
        <v>1271</v>
      </c>
      <c r="C698" s="4" t="s">
        <v>310</v>
      </c>
      <c r="D698" s="4" t="s">
        <v>393</v>
      </c>
      <c r="E698" s="4" t="s">
        <v>59</v>
      </c>
      <c r="F698" s="4"/>
      <c r="G698" s="4" t="s">
        <v>1309</v>
      </c>
      <c r="H698" s="5">
        <v>1</v>
      </c>
      <c r="I698" s="6" t="str">
        <f t="shared" si="9"/>
        <v>05</v>
      </c>
      <c r="J698" s="4" t="s">
        <v>122</v>
      </c>
    </row>
    <row r="699" spans="1:10" x14ac:dyDescent="0.35">
      <c r="A699" s="4" t="s">
        <v>1317</v>
      </c>
      <c r="B699" s="4" t="s">
        <v>1318</v>
      </c>
      <c r="C699" s="4" t="s">
        <v>61</v>
      </c>
      <c r="D699" s="4" t="s">
        <v>1319</v>
      </c>
      <c r="E699" s="4" t="s">
        <v>59</v>
      </c>
      <c r="F699" s="4"/>
      <c r="G699" s="4" t="s">
        <v>1309</v>
      </c>
      <c r="H699" s="5">
        <v>1</v>
      </c>
      <c r="I699" s="6" t="str">
        <f t="shared" si="9"/>
        <v>76</v>
      </c>
      <c r="J699" s="38" t="s">
        <v>1614</v>
      </c>
    </row>
    <row r="700" spans="1:10" x14ac:dyDescent="0.35">
      <c r="A700" t="s">
        <v>1603</v>
      </c>
      <c r="B700" t="s">
        <v>1558</v>
      </c>
      <c r="C700" s="4" t="s">
        <v>1559</v>
      </c>
      <c r="D700" s="18" t="s">
        <v>1572</v>
      </c>
      <c r="E700" s="17" t="s">
        <v>59</v>
      </c>
      <c r="F700" s="4"/>
      <c r="G700" s="4" t="s">
        <v>1309</v>
      </c>
      <c r="H700" s="5">
        <v>1</v>
      </c>
      <c r="I700" s="6" t="str">
        <f t="shared" si="9"/>
        <v>13</v>
      </c>
      <c r="J700" s="4" t="s">
        <v>625</v>
      </c>
    </row>
    <row r="701" spans="1:10" x14ac:dyDescent="0.35">
      <c r="A701" s="4" t="s">
        <v>1320</v>
      </c>
      <c r="B701" s="4" t="s">
        <v>1321</v>
      </c>
      <c r="C701" s="4" t="s">
        <v>499</v>
      </c>
      <c r="D701" s="4" t="s">
        <v>1059</v>
      </c>
      <c r="E701" s="4" t="s">
        <v>585</v>
      </c>
      <c r="F701" s="4"/>
      <c r="G701" s="4" t="s">
        <v>1309</v>
      </c>
      <c r="H701" s="5">
        <v>1</v>
      </c>
      <c r="I701" s="6" t="str">
        <f t="shared" si="9"/>
        <v>08</v>
      </c>
      <c r="J701" s="4" t="s">
        <v>628</v>
      </c>
    </row>
    <row r="702" spans="1:10" x14ac:dyDescent="0.35">
      <c r="A702" s="4" t="s">
        <v>1322</v>
      </c>
      <c r="B702" s="4" t="s">
        <v>1323</v>
      </c>
      <c r="C702" s="4" t="s">
        <v>702</v>
      </c>
      <c r="D702" s="4" t="s">
        <v>674</v>
      </c>
      <c r="E702" s="4" t="s">
        <v>214</v>
      </c>
      <c r="F702" s="4"/>
      <c r="G702" s="4" t="s">
        <v>1309</v>
      </c>
      <c r="H702" s="5">
        <v>1</v>
      </c>
      <c r="I702" s="6" t="str">
        <f t="shared" si="9"/>
        <v>10</v>
      </c>
      <c r="J702" s="4" t="s">
        <v>515</v>
      </c>
    </row>
    <row r="703" spans="1:10" x14ac:dyDescent="0.35">
      <c r="A703" s="4" t="s">
        <v>1324</v>
      </c>
      <c r="B703" s="4" t="s">
        <v>1325</v>
      </c>
      <c r="C703" s="4" t="s">
        <v>609</v>
      </c>
      <c r="D703" s="4" t="s">
        <v>1326</v>
      </c>
      <c r="E703" s="4" t="s">
        <v>275</v>
      </c>
      <c r="F703" s="4"/>
      <c r="G703" s="4" t="s">
        <v>1309</v>
      </c>
      <c r="H703" s="5">
        <v>1</v>
      </c>
      <c r="I703" s="6" t="str">
        <f t="shared" si="9"/>
        <v>95</v>
      </c>
      <c r="J703" s="4" t="s">
        <v>78</v>
      </c>
    </row>
    <row r="704" spans="1:10" x14ac:dyDescent="0.35">
      <c r="A704" s="4" t="s">
        <v>1468</v>
      </c>
      <c r="B704" s="4" t="s">
        <v>1469</v>
      </c>
      <c r="C704" s="4" t="s">
        <v>1470</v>
      </c>
      <c r="D704" s="4" t="s">
        <v>1471</v>
      </c>
      <c r="E704" s="4" t="s">
        <v>834</v>
      </c>
      <c r="F704" s="4"/>
      <c r="G704" s="4" t="s">
        <v>1309</v>
      </c>
      <c r="H704" s="5">
        <v>1</v>
      </c>
      <c r="I704" s="6" t="str">
        <f>RIGHT(D704,2)</f>
        <v>11</v>
      </c>
      <c r="J704" s="4" t="s">
        <v>533</v>
      </c>
    </row>
    <row r="705" spans="1:13" ht="14.25" x14ac:dyDescent="0.45">
      <c r="A705" s="24" t="s">
        <v>1607</v>
      </c>
      <c r="B705" s="37" t="s">
        <v>1608</v>
      </c>
      <c r="C705" s="24" t="s">
        <v>1609</v>
      </c>
      <c r="D705" s="29" t="s">
        <v>1605</v>
      </c>
      <c r="E705" s="28" t="s">
        <v>214</v>
      </c>
      <c r="F705" s="4"/>
      <c r="G705" s="4" t="s">
        <v>1309</v>
      </c>
      <c r="H705" s="5">
        <v>1</v>
      </c>
      <c r="I705" s="6" t="str">
        <f>RIGHT(D705,2)</f>
        <v>14</v>
      </c>
      <c r="J705" s="18" t="s">
        <v>517</v>
      </c>
    </row>
    <row r="706" spans="1:13" x14ac:dyDescent="0.35">
      <c r="A706" s="4" t="s">
        <v>1602</v>
      </c>
      <c r="B706" t="s">
        <v>1558</v>
      </c>
      <c r="C706" s="4" t="s">
        <v>1559</v>
      </c>
      <c r="D706" s="18" t="s">
        <v>1537</v>
      </c>
      <c r="E706" s="17" t="s">
        <v>214</v>
      </c>
      <c r="F706" s="4"/>
      <c r="G706" s="4" t="s">
        <v>1309</v>
      </c>
      <c r="H706" s="5">
        <v>1</v>
      </c>
      <c r="I706" s="6" t="str">
        <f t="shared" si="9"/>
        <v>13</v>
      </c>
      <c r="J706" s="4" t="s">
        <v>1530</v>
      </c>
    </row>
    <row r="707" spans="1:13" x14ac:dyDescent="0.35">
      <c r="A707" s="4" t="s">
        <v>1327</v>
      </c>
      <c r="B707" s="4" t="s">
        <v>1219</v>
      </c>
      <c r="C707" s="4" t="s">
        <v>499</v>
      </c>
      <c r="D707" s="4" t="s">
        <v>1328</v>
      </c>
      <c r="E707" s="4" t="s">
        <v>449</v>
      </c>
      <c r="F707" s="4"/>
      <c r="G707" s="4" t="s">
        <v>1309</v>
      </c>
      <c r="H707" s="5">
        <v>1</v>
      </c>
      <c r="I707" s="6" t="str">
        <f>RIGHT(D707,2)</f>
        <v>08</v>
      </c>
      <c r="J707" s="4" t="s">
        <v>613</v>
      </c>
    </row>
    <row r="708" spans="1:13" x14ac:dyDescent="0.35">
      <c r="A708" s="4" t="s">
        <v>1515</v>
      </c>
      <c r="B708" t="s">
        <v>1516</v>
      </c>
      <c r="C708" s="4" t="s">
        <v>742</v>
      </c>
      <c r="D708" s="18" t="s">
        <v>1517</v>
      </c>
      <c r="E708" s="17" t="s">
        <v>449</v>
      </c>
      <c r="F708" s="4"/>
      <c r="G708" s="4" t="s">
        <v>1309</v>
      </c>
      <c r="H708" s="5">
        <v>1</v>
      </c>
      <c r="I708" s="6" t="str">
        <f t="shared" si="9"/>
        <v>12</v>
      </c>
      <c r="J708" s="4" t="s">
        <v>663</v>
      </c>
      <c r="K708" s="23" t="s">
        <v>1518</v>
      </c>
      <c r="L708" s="23"/>
      <c r="M708" s="23"/>
    </row>
    <row r="709" spans="1:13" x14ac:dyDescent="0.35">
      <c r="A709" s="4" t="s">
        <v>1329</v>
      </c>
      <c r="B709" s="4" t="s">
        <v>1330</v>
      </c>
      <c r="C709" s="4" t="s">
        <v>129</v>
      </c>
      <c r="D709" s="4" t="s">
        <v>1331</v>
      </c>
      <c r="E709" s="4" t="s">
        <v>88</v>
      </c>
      <c r="F709" s="4"/>
      <c r="G709" s="4" t="s">
        <v>1309</v>
      </c>
      <c r="H709" s="5">
        <v>1</v>
      </c>
      <c r="I709" s="6" t="str">
        <f t="shared" si="9"/>
        <v>90</v>
      </c>
      <c r="J709" s="4" t="s">
        <v>211</v>
      </c>
    </row>
    <row r="710" spans="1:13" x14ac:dyDescent="0.35">
      <c r="A710" s="4" t="s">
        <v>1332</v>
      </c>
      <c r="B710" t="s">
        <v>1321</v>
      </c>
      <c r="C710" s="4" t="s">
        <v>499</v>
      </c>
      <c r="D710" s="4" t="s">
        <v>632</v>
      </c>
      <c r="E710" t="s">
        <v>88</v>
      </c>
      <c r="F710" s="4"/>
      <c r="G710" s="4" t="s">
        <v>1309</v>
      </c>
      <c r="H710" s="5">
        <v>1</v>
      </c>
      <c r="I710" s="6" t="str">
        <f>RIGHT(D710,2)</f>
        <v>08</v>
      </c>
      <c r="J710" s="4" t="s">
        <v>1333</v>
      </c>
    </row>
    <row r="711" spans="1:13" x14ac:dyDescent="0.35">
      <c r="A711" s="4" t="s">
        <v>970</v>
      </c>
      <c r="B711" t="s">
        <v>1516</v>
      </c>
      <c r="C711" s="4" t="s">
        <v>742</v>
      </c>
      <c r="D711" s="18" t="s">
        <v>1519</v>
      </c>
      <c r="E711" s="17" t="s">
        <v>63</v>
      </c>
      <c r="F711" s="4"/>
      <c r="G711" s="4" t="s">
        <v>1309</v>
      </c>
      <c r="H711" s="5">
        <v>1</v>
      </c>
      <c r="I711" s="6" t="str">
        <f t="shared" si="9"/>
        <v>12</v>
      </c>
      <c r="J711" s="4" t="s">
        <v>868</v>
      </c>
    </row>
    <row r="712" spans="1:13" x14ac:dyDescent="0.35">
      <c r="A712" s="4" t="s">
        <v>1334</v>
      </c>
      <c r="B712" s="4" t="s">
        <v>817</v>
      </c>
      <c r="C712" s="4" t="s">
        <v>653</v>
      </c>
      <c r="D712" s="4" t="s">
        <v>1335</v>
      </c>
      <c r="E712" s="4" t="s">
        <v>59</v>
      </c>
      <c r="F712" s="4"/>
      <c r="G712" s="4" t="s">
        <v>1309</v>
      </c>
      <c r="H712" s="5">
        <v>1</v>
      </c>
      <c r="I712" s="6" t="str">
        <f t="shared" si="9"/>
        <v>96</v>
      </c>
      <c r="J712" s="4" t="s">
        <v>319</v>
      </c>
    </row>
    <row r="713" spans="1:13" x14ac:dyDescent="0.35">
      <c r="A713" s="4" t="s">
        <v>1336</v>
      </c>
      <c r="B713" s="4" t="s">
        <v>817</v>
      </c>
      <c r="C713" s="4" t="s">
        <v>653</v>
      </c>
      <c r="D713" s="4" t="s">
        <v>1335</v>
      </c>
      <c r="E713" s="4" t="s">
        <v>59</v>
      </c>
      <c r="F713" s="4"/>
      <c r="G713" s="4" t="s">
        <v>1309</v>
      </c>
      <c r="H713" s="5">
        <v>1</v>
      </c>
      <c r="I713" s="6" t="str">
        <f t="shared" si="9"/>
        <v>96</v>
      </c>
      <c r="J713" s="4" t="s">
        <v>490</v>
      </c>
    </row>
    <row r="714" spans="1:13" x14ac:dyDescent="0.35">
      <c r="A714" s="4" t="s">
        <v>1337</v>
      </c>
      <c r="B714" s="4" t="s">
        <v>817</v>
      </c>
      <c r="C714" s="4" t="s">
        <v>653</v>
      </c>
      <c r="D714" s="4" t="s">
        <v>1335</v>
      </c>
      <c r="E714" s="4" t="s">
        <v>59</v>
      </c>
      <c r="F714" s="4"/>
      <c r="G714" s="4" t="s">
        <v>1309</v>
      </c>
      <c r="H714" s="5">
        <v>1</v>
      </c>
      <c r="I714" s="6" t="str">
        <f t="shared" si="9"/>
        <v>96</v>
      </c>
      <c r="J714" s="4" t="s">
        <v>494</v>
      </c>
    </row>
    <row r="715" spans="1:13" x14ac:dyDescent="0.35">
      <c r="A715" s="4" t="s">
        <v>20</v>
      </c>
      <c r="B715" s="4" t="s">
        <v>20</v>
      </c>
      <c r="C715" s="4" t="s">
        <v>20</v>
      </c>
      <c r="D715" s="4" t="s">
        <v>20</v>
      </c>
      <c r="E715" s="4" t="s">
        <v>20</v>
      </c>
      <c r="F715" s="4"/>
      <c r="G715" s="4" t="s">
        <v>1338</v>
      </c>
      <c r="H715" s="5">
        <v>1</v>
      </c>
      <c r="I715" s="6" t="str">
        <f t="shared" si="9"/>
        <v>.</v>
      </c>
      <c r="J715" s="4" t="s">
        <v>1339</v>
      </c>
    </row>
    <row r="716" spans="1:13" x14ac:dyDescent="0.35">
      <c r="A716" s="4" t="s">
        <v>1340</v>
      </c>
      <c r="B716" s="4" t="s">
        <v>1341</v>
      </c>
      <c r="C716" t="s">
        <v>25</v>
      </c>
      <c r="D716" s="4" t="s">
        <v>1342</v>
      </c>
      <c r="E716" s="4" t="s">
        <v>59</v>
      </c>
      <c r="F716" s="4"/>
      <c r="G716" s="4" t="s">
        <v>1338</v>
      </c>
      <c r="H716" s="5">
        <v>1</v>
      </c>
      <c r="I716" s="6" t="str">
        <f t="shared" ref="I716:I752" si="10">RIGHT(D716,2)</f>
        <v>98</v>
      </c>
      <c r="J716" s="4" t="s">
        <v>589</v>
      </c>
    </row>
    <row r="717" spans="1:13" x14ac:dyDescent="0.35">
      <c r="A717" s="4" t="s">
        <v>1343</v>
      </c>
      <c r="B717" s="4" t="s">
        <v>1344</v>
      </c>
      <c r="C717" t="s">
        <v>25</v>
      </c>
      <c r="D717" s="4" t="s">
        <v>703</v>
      </c>
      <c r="E717" s="4" t="s">
        <v>63</v>
      </c>
      <c r="F717" s="4"/>
      <c r="G717" s="4" t="s">
        <v>1338</v>
      </c>
      <c r="H717" s="5">
        <v>1</v>
      </c>
      <c r="I717" s="6" t="str">
        <f t="shared" si="10"/>
        <v>94</v>
      </c>
      <c r="J717" s="4" t="s">
        <v>467</v>
      </c>
    </row>
    <row r="718" spans="1:13" x14ac:dyDescent="0.35">
      <c r="A718" s="4" t="s">
        <v>1345</v>
      </c>
      <c r="B718" s="4" t="s">
        <v>1346</v>
      </c>
      <c r="C718" t="s">
        <v>25</v>
      </c>
      <c r="D718" s="4" t="s">
        <v>521</v>
      </c>
      <c r="E718" s="4" t="s">
        <v>59</v>
      </c>
      <c r="F718" s="4"/>
      <c r="G718" s="4" t="s">
        <v>1338</v>
      </c>
      <c r="H718" s="5">
        <v>1</v>
      </c>
      <c r="I718" s="6" t="str">
        <f t="shared" si="10"/>
        <v>94</v>
      </c>
      <c r="J718" s="4" t="s">
        <v>262</v>
      </c>
    </row>
    <row r="719" spans="1:13" x14ac:dyDescent="0.35">
      <c r="A719" s="4" t="s">
        <v>1347</v>
      </c>
      <c r="B719" s="4" t="s">
        <v>1348</v>
      </c>
      <c r="C719" t="s">
        <v>25</v>
      </c>
      <c r="D719" s="4" t="s">
        <v>691</v>
      </c>
      <c r="E719" s="4" t="s">
        <v>32</v>
      </c>
      <c r="F719" s="4"/>
      <c r="G719" s="4" t="s">
        <v>1338</v>
      </c>
      <c r="H719" s="5">
        <v>1</v>
      </c>
      <c r="I719" s="6" t="str">
        <f t="shared" si="10"/>
        <v>95</v>
      </c>
      <c r="J719" s="4" t="s">
        <v>456</v>
      </c>
    </row>
    <row r="720" spans="1:13" x14ac:dyDescent="0.35">
      <c r="A720" s="4" t="s">
        <v>1349</v>
      </c>
      <c r="B720" s="4" t="s">
        <v>1350</v>
      </c>
      <c r="C720" t="s">
        <v>25</v>
      </c>
      <c r="D720" s="4" t="s">
        <v>1351</v>
      </c>
      <c r="E720" s="4" t="s">
        <v>63</v>
      </c>
      <c r="F720" s="4"/>
      <c r="G720" s="4" t="s">
        <v>1338</v>
      </c>
      <c r="H720" s="5">
        <v>1</v>
      </c>
      <c r="I720" s="6" t="str">
        <f t="shared" si="10"/>
        <v>94</v>
      </c>
      <c r="J720" s="4" t="s">
        <v>756</v>
      </c>
    </row>
    <row r="721" spans="1:10" x14ac:dyDescent="0.35">
      <c r="A721" s="4" t="s">
        <v>20</v>
      </c>
      <c r="B721" s="4" t="s">
        <v>20</v>
      </c>
      <c r="C721" s="4" t="s">
        <v>20</v>
      </c>
      <c r="D721" s="4" t="s">
        <v>20</v>
      </c>
      <c r="E721" s="4" t="s">
        <v>20</v>
      </c>
      <c r="F721" s="4"/>
      <c r="G721" s="4" t="s">
        <v>1338</v>
      </c>
      <c r="H721" s="5">
        <v>1</v>
      </c>
      <c r="I721" s="6" t="str">
        <f t="shared" si="10"/>
        <v>.</v>
      </c>
      <c r="J721" s="4" t="s">
        <v>1352</v>
      </c>
    </row>
    <row r="722" spans="1:10" x14ac:dyDescent="0.35">
      <c r="A722" s="4" t="s">
        <v>1353</v>
      </c>
      <c r="B722" s="4" t="s">
        <v>906</v>
      </c>
      <c r="C722" s="4" t="s">
        <v>433</v>
      </c>
      <c r="D722" s="4" t="s">
        <v>1159</v>
      </c>
      <c r="E722" s="4" t="s">
        <v>59</v>
      </c>
      <c r="F722" s="4"/>
      <c r="G722" s="4" t="s">
        <v>1354</v>
      </c>
      <c r="H722" s="5">
        <v>1</v>
      </c>
      <c r="I722" s="6" t="str">
        <f t="shared" si="10"/>
        <v>01</v>
      </c>
      <c r="J722" s="4" t="s">
        <v>522</v>
      </c>
    </row>
    <row r="723" spans="1:10" x14ac:dyDescent="0.35">
      <c r="A723" s="4" t="s">
        <v>1355</v>
      </c>
      <c r="B723" s="4" t="s">
        <v>1312</v>
      </c>
      <c r="C723" s="4" t="s">
        <v>92</v>
      </c>
      <c r="D723" s="4" t="s">
        <v>1356</v>
      </c>
      <c r="E723" s="4" t="s">
        <v>59</v>
      </c>
      <c r="F723" s="4"/>
      <c r="G723" s="4" t="s">
        <v>1354</v>
      </c>
      <c r="H723" s="5">
        <v>1</v>
      </c>
      <c r="I723" s="6" t="str">
        <f t="shared" si="10"/>
        <v>90</v>
      </c>
      <c r="J723" s="4" t="s">
        <v>164</v>
      </c>
    </row>
    <row r="724" spans="1:10" x14ac:dyDescent="0.35">
      <c r="A724" s="4" t="s">
        <v>1357</v>
      </c>
      <c r="B724" s="4" t="s">
        <v>1146</v>
      </c>
      <c r="C724" s="4" t="s">
        <v>447</v>
      </c>
      <c r="D724" s="4" t="s">
        <v>1358</v>
      </c>
      <c r="E724" s="4" t="s">
        <v>63</v>
      </c>
      <c r="F724" s="4"/>
      <c r="G724" s="4" t="s">
        <v>1354</v>
      </c>
      <c r="H724" s="5">
        <v>1</v>
      </c>
      <c r="I724" s="6" t="str">
        <f t="shared" si="10"/>
        <v>99</v>
      </c>
      <c r="J724" s="4" t="s">
        <v>663</v>
      </c>
    </row>
    <row r="725" spans="1:10" x14ac:dyDescent="0.35">
      <c r="A725" s="4" t="s">
        <v>966</v>
      </c>
      <c r="B725" s="4" t="s">
        <v>1146</v>
      </c>
      <c r="C725" s="4" t="s">
        <v>447</v>
      </c>
      <c r="D725" s="4" t="s">
        <v>1359</v>
      </c>
      <c r="E725" s="4" t="s">
        <v>275</v>
      </c>
      <c r="F725" s="4"/>
      <c r="G725" s="4" t="s">
        <v>1354</v>
      </c>
      <c r="H725" s="5">
        <v>1</v>
      </c>
      <c r="I725" s="6" t="str">
        <f t="shared" si="10"/>
        <v>99</v>
      </c>
      <c r="J725" s="4" t="s">
        <v>122</v>
      </c>
    </row>
    <row r="726" spans="1:10" x14ac:dyDescent="0.35">
      <c r="A726" s="4" t="s">
        <v>1360</v>
      </c>
      <c r="B726" s="4" t="s">
        <v>774</v>
      </c>
      <c r="C726" s="4" t="s">
        <v>733</v>
      </c>
      <c r="D726" s="4" t="s">
        <v>1361</v>
      </c>
      <c r="E726" s="4" t="s">
        <v>63</v>
      </c>
      <c r="F726" s="4"/>
      <c r="G726" s="4" t="s">
        <v>1354</v>
      </c>
      <c r="H726" s="5">
        <v>1</v>
      </c>
      <c r="I726" s="6" t="str">
        <f t="shared" si="10"/>
        <v>93</v>
      </c>
      <c r="J726" s="38" t="s">
        <v>1614</v>
      </c>
    </row>
    <row r="727" spans="1:10" x14ac:dyDescent="0.35">
      <c r="A727" s="4" t="s">
        <v>1360</v>
      </c>
      <c r="B727" s="4" t="s">
        <v>1318</v>
      </c>
      <c r="C727" s="4" t="s">
        <v>61</v>
      </c>
      <c r="D727" s="4" t="s">
        <v>1362</v>
      </c>
      <c r="E727" s="4" t="s">
        <v>59</v>
      </c>
      <c r="F727" s="4"/>
      <c r="G727" s="4" t="s">
        <v>1354</v>
      </c>
      <c r="H727" s="5">
        <v>1</v>
      </c>
      <c r="I727" s="6" t="str">
        <f t="shared" si="10"/>
        <v>75</v>
      </c>
      <c r="J727" s="38" t="s">
        <v>1614</v>
      </c>
    </row>
    <row r="728" spans="1:10" x14ac:dyDescent="0.35">
      <c r="A728" s="4" t="s">
        <v>1363</v>
      </c>
      <c r="B728" t="s">
        <v>1242</v>
      </c>
      <c r="C728" s="4" t="s">
        <v>564</v>
      </c>
      <c r="D728" s="4" t="s">
        <v>1364</v>
      </c>
      <c r="E728" t="s">
        <v>214</v>
      </c>
      <c r="F728" s="4"/>
      <c r="G728" s="4" t="s">
        <v>1354</v>
      </c>
      <c r="H728" s="5">
        <v>1</v>
      </c>
      <c r="I728" s="6" t="str">
        <f t="shared" si="10"/>
        <v>08</v>
      </c>
      <c r="J728" s="4" t="s">
        <v>645</v>
      </c>
    </row>
    <row r="729" spans="1:10" x14ac:dyDescent="0.35">
      <c r="A729" s="4" t="s">
        <v>1365</v>
      </c>
      <c r="B729" s="4" t="s">
        <v>1146</v>
      </c>
      <c r="C729" s="4" t="s">
        <v>447</v>
      </c>
      <c r="D729" s="4" t="s">
        <v>1359</v>
      </c>
      <c r="E729" s="4" t="s">
        <v>275</v>
      </c>
      <c r="F729" s="4"/>
      <c r="G729" s="4" t="s">
        <v>1354</v>
      </c>
      <c r="H729" s="5">
        <v>1</v>
      </c>
      <c r="I729" s="6" t="str">
        <f t="shared" si="10"/>
        <v>99</v>
      </c>
      <c r="J729" s="4" t="s">
        <v>625</v>
      </c>
    </row>
    <row r="730" spans="1:10" x14ac:dyDescent="0.35">
      <c r="A730" s="4" t="s">
        <v>1366</v>
      </c>
      <c r="B730" s="4" t="s">
        <v>1367</v>
      </c>
      <c r="C730" s="4" t="s">
        <v>631</v>
      </c>
      <c r="D730" s="4" t="s">
        <v>1290</v>
      </c>
      <c r="E730" s="4" t="s">
        <v>59</v>
      </c>
      <c r="F730" s="4"/>
      <c r="G730" s="4" t="s">
        <v>1354</v>
      </c>
      <c r="H730" s="5">
        <v>1</v>
      </c>
      <c r="I730" s="6" t="str">
        <f t="shared" si="10"/>
        <v>06</v>
      </c>
      <c r="J730" s="4" t="s">
        <v>515</v>
      </c>
    </row>
    <row r="731" spans="1:10" x14ac:dyDescent="0.35">
      <c r="A731" s="4" t="s">
        <v>1366</v>
      </c>
      <c r="B731" s="4" t="s">
        <v>906</v>
      </c>
      <c r="C731" s="4" t="s">
        <v>433</v>
      </c>
      <c r="D731" s="4" t="s">
        <v>684</v>
      </c>
      <c r="E731" s="4" t="s">
        <v>59</v>
      </c>
      <c r="F731" s="4"/>
      <c r="G731" s="4" t="s">
        <v>1354</v>
      </c>
      <c r="H731" s="5">
        <v>1</v>
      </c>
      <c r="I731" s="6" t="str">
        <f t="shared" si="10"/>
        <v>01</v>
      </c>
      <c r="J731" s="4" t="s">
        <v>515</v>
      </c>
    </row>
    <row r="732" spans="1:10" x14ac:dyDescent="0.35">
      <c r="A732" s="4" t="s">
        <v>1368</v>
      </c>
      <c r="B732" s="4" t="s">
        <v>1325</v>
      </c>
      <c r="C732" s="4" t="s">
        <v>609</v>
      </c>
      <c r="D732" s="4" t="s">
        <v>1369</v>
      </c>
      <c r="E732" s="4" t="s">
        <v>59</v>
      </c>
      <c r="F732" s="4"/>
      <c r="G732" s="4" t="s">
        <v>1354</v>
      </c>
      <c r="H732" s="5">
        <v>1</v>
      </c>
      <c r="I732" s="6" t="str">
        <f t="shared" si="10"/>
        <v>94</v>
      </c>
      <c r="J732" s="4" t="s">
        <v>78</v>
      </c>
    </row>
    <row r="733" spans="1:10" x14ac:dyDescent="0.35">
      <c r="A733" s="4" t="s">
        <v>1054</v>
      </c>
      <c r="B733" s="4" t="s">
        <v>906</v>
      </c>
      <c r="C733" s="4" t="s">
        <v>433</v>
      </c>
      <c r="D733" s="4" t="s">
        <v>684</v>
      </c>
      <c r="E733" s="4" t="s">
        <v>59</v>
      </c>
      <c r="F733" s="4"/>
      <c r="G733" s="4" t="s">
        <v>1354</v>
      </c>
      <c r="H733" s="5">
        <v>1</v>
      </c>
      <c r="I733" s="6" t="str">
        <f t="shared" si="10"/>
        <v>01</v>
      </c>
      <c r="J733" s="4" t="s">
        <v>533</v>
      </c>
    </row>
    <row r="734" spans="1:10" x14ac:dyDescent="0.35">
      <c r="A734" s="4" t="s">
        <v>1370</v>
      </c>
      <c r="B734" s="4" t="s">
        <v>1243</v>
      </c>
      <c r="C734" s="4" t="s">
        <v>115</v>
      </c>
      <c r="D734" s="4" t="s">
        <v>1371</v>
      </c>
      <c r="E734" s="4" t="s">
        <v>214</v>
      </c>
      <c r="F734" s="4"/>
      <c r="G734" s="4" t="s">
        <v>1354</v>
      </c>
      <c r="H734" s="5">
        <v>1</v>
      </c>
      <c r="I734" s="6" t="str">
        <f t="shared" si="10"/>
        <v>96</v>
      </c>
      <c r="J734" s="4" t="s">
        <v>112</v>
      </c>
    </row>
    <row r="735" spans="1:10" x14ac:dyDescent="0.35">
      <c r="A735" s="4" t="s">
        <v>547</v>
      </c>
      <c r="B735" s="4" t="s">
        <v>906</v>
      </c>
      <c r="C735" s="4" t="s">
        <v>433</v>
      </c>
      <c r="D735" s="4" t="s">
        <v>684</v>
      </c>
      <c r="E735" s="4" t="s">
        <v>59</v>
      </c>
      <c r="F735" s="4"/>
      <c r="G735" s="4" t="s">
        <v>1354</v>
      </c>
      <c r="H735" s="5">
        <v>1</v>
      </c>
      <c r="I735" s="6" t="str">
        <f t="shared" si="10"/>
        <v>01</v>
      </c>
      <c r="J735" s="4" t="s">
        <v>714</v>
      </c>
    </row>
    <row r="736" spans="1:10" x14ac:dyDescent="0.35">
      <c r="A736" s="4" t="s">
        <v>1372</v>
      </c>
      <c r="B736" s="4" t="s">
        <v>1373</v>
      </c>
      <c r="C736" s="4" t="s">
        <v>733</v>
      </c>
      <c r="D736" s="4" t="s">
        <v>1374</v>
      </c>
      <c r="E736" s="4" t="s">
        <v>37</v>
      </c>
      <c r="F736" s="4"/>
      <c r="G736" s="4" t="s">
        <v>1354</v>
      </c>
      <c r="H736" s="5">
        <v>1</v>
      </c>
      <c r="I736" s="6" t="str">
        <f t="shared" si="10"/>
        <v>93</v>
      </c>
      <c r="J736" s="4" t="s">
        <v>628</v>
      </c>
    </row>
    <row r="737" spans="1:10" x14ac:dyDescent="0.35">
      <c r="A737" s="4" t="s">
        <v>20</v>
      </c>
      <c r="B737" s="4" t="s">
        <v>20</v>
      </c>
      <c r="C737" s="4" t="s">
        <v>20</v>
      </c>
      <c r="D737" s="4" t="s">
        <v>20</v>
      </c>
      <c r="E737" s="4" t="s">
        <v>20</v>
      </c>
      <c r="F737" s="4"/>
      <c r="G737" s="4" t="s">
        <v>1375</v>
      </c>
      <c r="H737" s="5">
        <v>1</v>
      </c>
      <c r="I737" s="6" t="str">
        <f t="shared" si="10"/>
        <v>.</v>
      </c>
      <c r="J737" s="4" t="s">
        <v>1376</v>
      </c>
    </row>
    <row r="738" spans="1:10" x14ac:dyDescent="0.35">
      <c r="A738" s="4" t="s">
        <v>802</v>
      </c>
      <c r="B738" s="4" t="s">
        <v>1377</v>
      </c>
      <c r="C738" s="4" t="s">
        <v>447</v>
      </c>
      <c r="D738" s="4" t="s">
        <v>1128</v>
      </c>
      <c r="E738" s="4" t="s">
        <v>59</v>
      </c>
      <c r="F738" s="4"/>
      <c r="G738" s="4" t="s">
        <v>1375</v>
      </c>
      <c r="H738" s="5">
        <v>1</v>
      </c>
      <c r="I738" s="6" t="str">
        <f t="shared" si="10"/>
        <v>98</v>
      </c>
      <c r="J738" s="4" t="s">
        <v>522</v>
      </c>
    </row>
    <row r="739" spans="1:10" x14ac:dyDescent="0.35">
      <c r="A739" s="4" t="s">
        <v>802</v>
      </c>
      <c r="B739" s="4" t="s">
        <v>906</v>
      </c>
      <c r="C739" s="4" t="s">
        <v>433</v>
      </c>
      <c r="D739" s="4" t="s">
        <v>1378</v>
      </c>
      <c r="E739" s="4" t="s">
        <v>94</v>
      </c>
      <c r="F739" s="4"/>
      <c r="G739" s="4" t="s">
        <v>1375</v>
      </c>
      <c r="H739" s="5">
        <v>1</v>
      </c>
      <c r="I739" s="6" t="str">
        <f t="shared" si="10"/>
        <v>00</v>
      </c>
      <c r="J739" s="4" t="s">
        <v>522</v>
      </c>
    </row>
    <row r="740" spans="1:10" x14ac:dyDescent="0.35">
      <c r="A740" s="4" t="s">
        <v>1379</v>
      </c>
      <c r="B740" s="4" t="s">
        <v>1146</v>
      </c>
      <c r="C740" s="4" t="s">
        <v>447</v>
      </c>
      <c r="D740" s="4" t="s">
        <v>1128</v>
      </c>
      <c r="E740" s="4" t="s">
        <v>59</v>
      </c>
      <c r="F740" s="4"/>
      <c r="G740" s="4" t="s">
        <v>1375</v>
      </c>
      <c r="H740" s="5">
        <v>1</v>
      </c>
      <c r="I740" s="6" t="str">
        <f t="shared" si="10"/>
        <v>98</v>
      </c>
      <c r="J740" s="4" t="s">
        <v>164</v>
      </c>
    </row>
    <row r="741" spans="1:10" x14ac:dyDescent="0.35">
      <c r="A741" s="4" t="s">
        <v>1380</v>
      </c>
      <c r="B741" s="4" t="s">
        <v>1198</v>
      </c>
      <c r="C741" s="4" t="s">
        <v>609</v>
      </c>
      <c r="D741" s="4" t="s">
        <v>1381</v>
      </c>
      <c r="E741" s="4" t="s">
        <v>284</v>
      </c>
      <c r="F741" s="4"/>
      <c r="G741" s="4" t="s">
        <v>1375</v>
      </c>
      <c r="H741" s="5">
        <v>1</v>
      </c>
      <c r="I741" s="6" t="str">
        <f t="shared" si="10"/>
        <v>93</v>
      </c>
      <c r="J741" s="4" t="s">
        <v>663</v>
      </c>
    </row>
    <row r="742" spans="1:10" x14ac:dyDescent="0.35">
      <c r="A742" s="4" t="s">
        <v>1382</v>
      </c>
      <c r="B742" s="4" t="s">
        <v>906</v>
      </c>
      <c r="C742" s="4" t="s">
        <v>433</v>
      </c>
      <c r="D742" s="4" t="s">
        <v>1383</v>
      </c>
      <c r="E742" s="4" t="s">
        <v>275</v>
      </c>
      <c r="F742" s="4"/>
      <c r="G742" s="4" t="s">
        <v>1375</v>
      </c>
      <c r="H742" s="5">
        <v>1</v>
      </c>
      <c r="I742" s="6" t="str">
        <f t="shared" si="10"/>
        <v>00</v>
      </c>
      <c r="J742" s="4" t="s">
        <v>122</v>
      </c>
    </row>
    <row r="743" spans="1:10" x14ac:dyDescent="0.35">
      <c r="A743" s="4" t="s">
        <v>1384</v>
      </c>
      <c r="B743" s="4" t="s">
        <v>1243</v>
      </c>
      <c r="C743" s="4" t="s">
        <v>115</v>
      </c>
      <c r="D743" s="4" t="s">
        <v>261</v>
      </c>
      <c r="E743" s="4" t="s">
        <v>59</v>
      </c>
      <c r="F743" s="4"/>
      <c r="G743" s="4" t="s">
        <v>1375</v>
      </c>
      <c r="H743" s="5">
        <v>1</v>
      </c>
      <c r="I743" s="6" t="str">
        <f t="shared" si="10"/>
        <v>95</v>
      </c>
      <c r="J743" s="38" t="s">
        <v>1614</v>
      </c>
    </row>
    <row r="744" spans="1:10" x14ac:dyDescent="0.35">
      <c r="A744" s="4" t="s">
        <v>1385</v>
      </c>
      <c r="B744" s="4" t="s">
        <v>1386</v>
      </c>
      <c r="C744" s="4" t="s">
        <v>702</v>
      </c>
      <c r="D744" s="4" t="s">
        <v>1364</v>
      </c>
      <c r="E744" s="4" t="s">
        <v>214</v>
      </c>
      <c r="F744" s="4"/>
      <c r="G744" s="4" t="s">
        <v>1375</v>
      </c>
      <c r="H744" s="5">
        <v>1</v>
      </c>
      <c r="I744" s="6" t="str">
        <f t="shared" si="10"/>
        <v>08</v>
      </c>
      <c r="J744" s="4" t="s">
        <v>645</v>
      </c>
    </row>
    <row r="745" spans="1:10" x14ac:dyDescent="0.35">
      <c r="A745" s="4" t="s">
        <v>1387</v>
      </c>
      <c r="B745" s="4" t="s">
        <v>1243</v>
      </c>
      <c r="C745" s="4" t="s">
        <v>115</v>
      </c>
      <c r="D745" s="4" t="s">
        <v>261</v>
      </c>
      <c r="E745" s="4" t="s">
        <v>59</v>
      </c>
      <c r="F745" s="4"/>
      <c r="G745" s="4" t="s">
        <v>1375</v>
      </c>
      <c r="H745" s="5">
        <v>1</v>
      </c>
      <c r="I745" s="6" t="str">
        <f t="shared" si="10"/>
        <v>95</v>
      </c>
      <c r="J745" s="4" t="s">
        <v>625</v>
      </c>
    </row>
    <row r="746" spans="1:10" x14ac:dyDescent="0.35">
      <c r="A746" s="4" t="s">
        <v>1388</v>
      </c>
      <c r="B746" s="4" t="s">
        <v>0</v>
      </c>
      <c r="C746" s="4" t="s">
        <v>48</v>
      </c>
      <c r="D746" s="4" t="s">
        <v>719</v>
      </c>
      <c r="E746" s="4" t="s">
        <v>59</v>
      </c>
      <c r="F746" s="4"/>
      <c r="G746" s="4" t="s">
        <v>1375</v>
      </c>
      <c r="H746" s="5">
        <v>1</v>
      </c>
      <c r="I746" s="6" t="str">
        <f t="shared" si="10"/>
        <v>99</v>
      </c>
      <c r="J746" s="4" t="s">
        <v>515</v>
      </c>
    </row>
    <row r="747" spans="1:10" x14ac:dyDescent="0.35">
      <c r="A747" s="4" t="s">
        <v>1</v>
      </c>
      <c r="B747" s="4" t="s">
        <v>2</v>
      </c>
      <c r="C747" s="4" t="s">
        <v>609</v>
      </c>
      <c r="D747" s="4" t="s">
        <v>1381</v>
      </c>
      <c r="E747" s="4" t="s">
        <v>284</v>
      </c>
      <c r="F747" s="4"/>
      <c r="G747" s="4" t="s">
        <v>1375</v>
      </c>
      <c r="H747" s="5">
        <v>1</v>
      </c>
      <c r="I747" s="6" t="str">
        <f t="shared" si="10"/>
        <v>93</v>
      </c>
      <c r="J747" s="4" t="s">
        <v>78</v>
      </c>
    </row>
    <row r="748" spans="1:10" x14ac:dyDescent="0.35">
      <c r="A748" s="4" t="s">
        <v>3</v>
      </c>
      <c r="B748" s="4" t="s">
        <v>906</v>
      </c>
      <c r="C748" s="4" t="s">
        <v>433</v>
      </c>
      <c r="D748" s="4" t="s">
        <v>4</v>
      </c>
      <c r="E748" s="4" t="s">
        <v>59</v>
      </c>
      <c r="F748" s="4"/>
      <c r="G748" s="4" t="s">
        <v>1375</v>
      </c>
      <c r="H748" s="5">
        <v>1</v>
      </c>
      <c r="I748" s="6" t="str">
        <f t="shared" si="10"/>
        <v>00</v>
      </c>
      <c r="J748" s="4" t="s">
        <v>533</v>
      </c>
    </row>
    <row r="749" spans="1:10" x14ac:dyDescent="0.35">
      <c r="A749" s="4" t="s">
        <v>5</v>
      </c>
      <c r="B749" s="4" t="s">
        <v>1146</v>
      </c>
      <c r="C749" s="4" t="s">
        <v>447</v>
      </c>
      <c r="D749" s="4" t="s">
        <v>1128</v>
      </c>
      <c r="E749" s="4" t="s">
        <v>59</v>
      </c>
      <c r="F749" s="4"/>
      <c r="G749" s="4" t="s">
        <v>1375</v>
      </c>
      <c r="H749" s="5">
        <v>1</v>
      </c>
      <c r="I749" s="6" t="str">
        <f t="shared" si="10"/>
        <v>98</v>
      </c>
      <c r="J749" s="4" t="s">
        <v>112</v>
      </c>
    </row>
    <row r="750" spans="1:10" x14ac:dyDescent="0.35">
      <c r="A750" s="4" t="s">
        <v>5</v>
      </c>
      <c r="B750" s="4" t="s">
        <v>906</v>
      </c>
      <c r="C750" s="4" t="s">
        <v>433</v>
      </c>
      <c r="D750" s="4" t="s">
        <v>6</v>
      </c>
      <c r="E750" s="4" t="s">
        <v>59</v>
      </c>
      <c r="F750" s="4"/>
      <c r="G750" s="4" t="s">
        <v>1375</v>
      </c>
      <c r="H750" s="5">
        <v>1</v>
      </c>
      <c r="I750" s="6" t="str">
        <f t="shared" si="10"/>
        <v>00</v>
      </c>
      <c r="J750" s="4" t="s">
        <v>112</v>
      </c>
    </row>
    <row r="751" spans="1:10" x14ac:dyDescent="0.35">
      <c r="A751" s="4" t="s">
        <v>5</v>
      </c>
      <c r="B751" s="4" t="s">
        <v>906</v>
      </c>
      <c r="C751" s="4" t="s">
        <v>433</v>
      </c>
      <c r="D751" s="4" t="s">
        <v>4</v>
      </c>
      <c r="E751" s="4" t="s">
        <v>59</v>
      </c>
      <c r="F751" s="4"/>
      <c r="G751" s="4" t="s">
        <v>1375</v>
      </c>
      <c r="H751" s="5">
        <v>1</v>
      </c>
      <c r="I751" s="6" t="str">
        <f t="shared" si="10"/>
        <v>00</v>
      </c>
      <c r="J751" s="4" t="s">
        <v>714</v>
      </c>
    </row>
    <row r="752" spans="1:10" x14ac:dyDescent="0.35">
      <c r="A752" s="4" t="s">
        <v>7</v>
      </c>
      <c r="B752" s="4" t="s">
        <v>1198</v>
      </c>
      <c r="C752" s="4" t="s">
        <v>609</v>
      </c>
      <c r="D752" s="4" t="s">
        <v>1374</v>
      </c>
      <c r="E752" s="4" t="s">
        <v>37</v>
      </c>
      <c r="F752" s="4"/>
      <c r="G752" s="4" t="s">
        <v>1375</v>
      </c>
      <c r="H752" s="5">
        <v>1</v>
      </c>
      <c r="I752" s="6" t="str">
        <f t="shared" si="10"/>
        <v>93</v>
      </c>
      <c r="J752" s="4" t="s">
        <v>628</v>
      </c>
    </row>
    <row r="753" spans="1:9" x14ac:dyDescent="0.35">
      <c r="A753" t="s">
        <v>8</v>
      </c>
      <c r="H753" s="5">
        <f>SUBTOTAL(9,H1:H752)</f>
        <v>751</v>
      </c>
      <c r="I753" s="31" t="s">
        <v>25</v>
      </c>
    </row>
  </sheetData>
  <autoFilter ref="A1:K752" xr:uid="{7FD65519-ACD4-4DA6-81ED-5E70F9A60F99}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Novartis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wagnepe2</dc:creator>
  <cp:lastModifiedBy>Michael Westphal</cp:lastModifiedBy>
  <dcterms:created xsi:type="dcterms:W3CDTF">2011-02-19T15:45:13Z</dcterms:created>
  <dcterms:modified xsi:type="dcterms:W3CDTF">2025-07-17T11:37:02Z</dcterms:modified>
</cp:coreProperties>
</file>